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429"/>
  <workbookPr defaultThemeVersion="124226"/>
  <mc:AlternateContent xmlns:mc="http://schemas.openxmlformats.org/markup-compatibility/2006">
    <mc:Choice Requires="x15">
      <x15ac:absPath xmlns:x15ac="http://schemas.microsoft.com/office/spreadsheetml/2010/11/ac" url="C:\Users\fukumoto-h\Desktop\大学推薦日研募集要項作成\決裁版\共有フォルダへアップロード\"/>
    </mc:Choice>
  </mc:AlternateContent>
  <xr:revisionPtr revIDLastSave="0" documentId="13_ncr:1_{423CDD7E-C5F3-471D-995B-C55A5BC70611}" xr6:coauthVersionLast="47" xr6:coauthVersionMax="47" xr10:uidLastSave="{00000000-0000-0000-0000-000000000000}"/>
  <bookViews>
    <workbookView xWindow="-108" yWindow="-108" windowWidth="23256" windowHeight="12576" xr2:uid="{00000000-000D-0000-FFFF-FFFF00000000}"/>
  </bookViews>
  <sheets>
    <sheet name="01" sheetId="20" r:id="rId1"/>
    <sheet name="02" sheetId="27" r:id="rId2"/>
    <sheet name="推薦者一覧" sheetId="21" r:id="rId3"/>
    <sheet name="推薦調書作成要領" sheetId="25" r:id="rId4"/>
    <sheet name="推薦調書作成例" sheetId="1" r:id="rId5"/>
    <sheet name="提出前チェックシート" sheetId="26" r:id="rId6"/>
    <sheet name="データ（学校番号・国番号等）" sheetId="17" r:id="rId7"/>
  </sheets>
  <externalReferences>
    <externalReference r:id="rId8"/>
  </externalReferences>
  <definedNames>
    <definedName name="_xlnm._FilterDatabase" localSheetId="6" hidden="1">'データ（学校番号・国番号等）'!$A$1:$O$1</definedName>
    <definedName name="JLPTレベル" localSheetId="3">'データ（学校番号・国番号等）'!$L$2:$L$7</definedName>
    <definedName name="JLPTレベル" localSheetId="5">'データ（学校番号・国番号等）'!$L$2:$L$7</definedName>
    <definedName name="JLPTレベル">'データ（学校番号・国番号等）'!$L$2:$L$7</definedName>
    <definedName name="_xlnm.Print_Area" localSheetId="0">'01'!$A$1:$AO$34</definedName>
    <definedName name="_xlnm.Print_Area" localSheetId="1">'02'!$A$1:$AO$34</definedName>
    <definedName name="_xlnm.Print_Area" localSheetId="3">推薦調書作成要領!$A$1:$B$55</definedName>
    <definedName name="_xlnm.Print_Area" localSheetId="4">推薦調書作成例!$A$1:$AO$34</definedName>
    <definedName name="_xlnm.Print_Area" localSheetId="5">提出前チェックシート!$A$1:$C$15</definedName>
    <definedName name="月" localSheetId="3">'データ（学校番号・国番号等）'!$J$2:$J$14</definedName>
    <definedName name="月" localSheetId="5">'データ（学校番号・国番号等）'!$J$2:$J$14</definedName>
    <definedName name="月">'データ（学校番号・国番号等）'!$J$2:$J$14</definedName>
    <definedName name="査証申請予定の_国籍国在外公館" localSheetId="3">'データ（学校番号・国番号等）'!$N$2:$N$244</definedName>
    <definedName name="査証申請予定の_国籍国在外公館" localSheetId="5">'データ（学校番号・国番号等）'!$N$2:$N$244</definedName>
    <definedName name="査証申請予定の_国籍国在外公館">'データ（学校番号・国番号等）'!$N$2:$N$244</definedName>
    <definedName name="最終学歴">'[1]データ（学校番号・国番号等）'!$H$2:$H$4</definedName>
    <definedName name="主専攻" localSheetId="3">'データ（学校番号・国番号等）'!$F$2:$F$4</definedName>
    <definedName name="主専攻" localSheetId="5">'データ（学校番号・国番号等）'!$F$2:$F$4</definedName>
    <definedName name="主専攻">'データ（学校番号・国番号等）'!$F$2:$F$4</definedName>
    <definedName name="性別" localSheetId="3">'データ（学校番号・国番号等）'!$C$2:$C$3</definedName>
    <definedName name="性別" localSheetId="5">'データ（学校番号・国番号等）'!$C$2:$C$3</definedName>
    <definedName name="性別">'データ（学校番号・国番号等）'!$C$2:$C$3</definedName>
    <definedName name="専攻分野">'[1]データ（学校番号・国番号等）'!$G$2:$G$15</definedName>
    <definedName name="日" localSheetId="3">'データ（学校番号・国番号等）'!$K$2:$K$33</definedName>
    <definedName name="日" localSheetId="5">'データ（学校番号・国番号等）'!$K$2:$K$33</definedName>
    <definedName name="日">'データ（学校番号・国番号等）'!$K$2:$K$33</definedName>
    <definedName name="年_下2桁" localSheetId="3">'データ（学校番号・国番号等）'!$I$2:$I$30</definedName>
    <definedName name="年_下2桁" localSheetId="5">'データ（学校番号・国番号等）'!$I$2:$I$30</definedName>
    <definedName name="年_下2桁">'データ（学校番号・国番号等）'!$I$2:$I$30</definedName>
    <definedName name="年_支給期間等">'[1]データ（学校番号・国番号等）'!$L$2:$L$22</definedName>
    <definedName name="年_生年月日等">'[1]データ（学校番号・国番号等）'!$K$2:$K$34</definedName>
    <definedName name="年_西暦" localSheetId="3">'データ（学校番号・国番号等）'!$H$2:$H$58</definedName>
    <definedName name="年_西暦" localSheetId="5">'データ（学校番号・国番号等）'!$H$2:$H$58</definedName>
    <definedName name="年_西暦">'データ（学校番号・国番号等）'!$H$2:$H$58</definedName>
    <definedName name="文部科学省への推薦" localSheetId="3">'データ（学校番号・国番号等）'!$M$2</definedName>
    <definedName name="文部科学省への推薦" localSheetId="5">'データ（学校番号・国番号等）'!$M$2</definedName>
    <definedName name="文部科学省への推薦">'データ（学校番号・国番号等）'!$M$2</definedName>
    <definedName name="文理の別">'[1]データ（学校番号・国番号等）'!$F$2:$F$3</definedName>
    <definedName name="有無" localSheetId="3">'データ（学校番号・国番号等）'!$G$2:$G$3</definedName>
    <definedName name="有無" localSheetId="5">'データ（学校番号・国番号等）'!$G$2:$G$3</definedName>
    <definedName name="有無">'データ（学校番号・国番号等）'!$G$2:$G$3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W33" i="27" l="1"/>
  <c r="AQ22" i="27"/>
  <c r="AP22" i="27"/>
  <c r="Z22" i="27"/>
  <c r="AQ18" i="27"/>
  <c r="AP18" i="27"/>
  <c r="AH18" i="27"/>
  <c r="AP15" i="27"/>
  <c r="AH15" i="27" s="1"/>
  <c r="AP14" i="27"/>
  <c r="AH14" i="27"/>
  <c r="Z10" i="27"/>
  <c r="Z9" i="27"/>
  <c r="H8" i="27"/>
  <c r="AP7" i="27"/>
  <c r="X7" i="27" s="1"/>
  <c r="H3" i="27"/>
  <c r="W33" i="1"/>
  <c r="W33" i="20"/>
  <c r="Z9" i="20"/>
  <c r="E16" i="21"/>
  <c r="T18" i="21"/>
  <c r="T20" i="21"/>
  <c r="T16" i="21"/>
  <c r="T17" i="21"/>
  <c r="T19" i="21"/>
  <c r="Z10" i="1" l="1"/>
  <c r="Z9" i="1"/>
  <c r="H8" i="20"/>
  <c r="AE17" i="21"/>
  <c r="AL17" i="21"/>
  <c r="AT16" i="21"/>
  <c r="AG20" i="21"/>
  <c r="AG17" i="21"/>
  <c r="AA18" i="21"/>
  <c r="AC17" i="21"/>
  <c r="AE19" i="21"/>
  <c r="AD20" i="21"/>
  <c r="AG16" i="21"/>
  <c r="AH20" i="21"/>
  <c r="AN17" i="21"/>
  <c r="AA17" i="21"/>
  <c r="AC18" i="21"/>
  <c r="AA19" i="21"/>
  <c r="AB20" i="21"/>
  <c r="AF16" i="21"/>
  <c r="AR17" i="21"/>
  <c r="AS16" i="21"/>
  <c r="AD18" i="21"/>
  <c r="AK16" i="21"/>
  <c r="AI16" i="21"/>
  <c r="AS18" i="21"/>
  <c r="AT19" i="21"/>
  <c r="AR18" i="21"/>
  <c r="AT18" i="21"/>
  <c r="Z17" i="21"/>
  <c r="AQ17" i="21"/>
  <c r="AS19" i="21"/>
  <c r="AF20" i="21"/>
  <c r="AO20" i="21"/>
  <c r="AM18" i="21"/>
  <c r="AP20" i="21"/>
  <c r="AP16" i="21"/>
  <c r="AD19" i="21"/>
  <c r="AF18" i="21"/>
  <c r="AE16" i="21"/>
  <c r="AO18" i="21"/>
  <c r="AH19" i="21"/>
  <c r="AJ19" i="21"/>
  <c r="AM16" i="21"/>
  <c r="AD16" i="21"/>
  <c r="Z20" i="21"/>
  <c r="AO19" i="21"/>
  <c r="AK19" i="21"/>
  <c r="AK18" i="21"/>
  <c r="AI18" i="21"/>
  <c r="AS20" i="21"/>
  <c r="Z18" i="21"/>
  <c r="AE20" i="21"/>
  <c r="AB19" i="21"/>
  <c r="AB18" i="21"/>
  <c r="AN16" i="21"/>
  <c r="AI20" i="21"/>
  <c r="AD17" i="21"/>
  <c r="AF17" i="21"/>
  <c r="AM19" i="21"/>
  <c r="AQ19" i="21"/>
  <c r="AJ18" i="21"/>
  <c r="AM17" i="21"/>
  <c r="AH16" i="21"/>
  <c r="AE18" i="21"/>
  <c r="AJ16" i="21"/>
  <c r="AT17" i="21"/>
  <c r="AH18" i="21"/>
  <c r="AF19" i="21"/>
  <c r="AL20" i="21"/>
  <c r="AI17" i="21"/>
  <c r="AS17" i="21"/>
  <c r="AQ20" i="21"/>
  <c r="AJ20" i="21"/>
  <c r="AC16" i="21"/>
  <c r="Z16" i="21"/>
  <c r="AA20" i="21"/>
  <c r="AP17" i="21"/>
  <c r="AO17" i="21"/>
  <c r="AP18" i="21"/>
  <c r="AR19" i="21"/>
  <c r="AL18" i="21"/>
  <c r="Z19" i="21"/>
  <c r="AQ16" i="21"/>
  <c r="AM20" i="21"/>
  <c r="AJ17" i="21"/>
  <c r="AO16" i="21"/>
  <c r="AI19" i="21"/>
  <c r="AC20" i="21"/>
  <c r="AG19" i="21"/>
  <c r="AQ18" i="21"/>
  <c r="AN18" i="21"/>
  <c r="AL19" i="21"/>
  <c r="AB16" i="21"/>
  <c r="AR20" i="21"/>
  <c r="AP19" i="21"/>
  <c r="AK17" i="21"/>
  <c r="AH17" i="21"/>
  <c r="AC19" i="21"/>
  <c r="AK20" i="21"/>
  <c r="AT20" i="21"/>
  <c r="AN19" i="21"/>
  <c r="AN20" i="21"/>
  <c r="AG18" i="21"/>
  <c r="AA16" i="21"/>
  <c r="AB17" i="21"/>
  <c r="H8" i="1" l="1"/>
  <c r="K19" i="21"/>
  <c r="J16" i="21"/>
  <c r="Y17" i="21"/>
  <c r="Y20" i="21"/>
  <c r="L18" i="21"/>
  <c r="Y19" i="21"/>
  <c r="J20" i="21"/>
  <c r="L20" i="21"/>
  <c r="J18" i="21"/>
  <c r="K18" i="21"/>
  <c r="K17" i="21"/>
  <c r="J19" i="21"/>
  <c r="L16" i="21"/>
  <c r="J17" i="21"/>
  <c r="Y18" i="21"/>
  <c r="K20" i="21"/>
  <c r="Y16" i="21"/>
  <c r="M18" i="21"/>
  <c r="M20" i="21"/>
  <c r="M17" i="21"/>
  <c r="L19" i="21"/>
  <c r="M19" i="21"/>
  <c r="L17" i="21"/>
  <c r="Z10" i="20" l="1"/>
  <c r="M16" i="21"/>
  <c r="AR16" i="21"/>
  <c r="K16" i="21"/>
  <c r="AQ22" i="20" l="1"/>
  <c r="AP22" i="20"/>
  <c r="AQ18" i="20"/>
  <c r="AP18" i="20"/>
  <c r="AP15" i="20"/>
  <c r="AH15" i="20" s="1"/>
  <c r="AP14" i="20"/>
  <c r="AH14" i="20" s="1"/>
  <c r="AP7" i="20"/>
  <c r="X7" i="20" s="1"/>
  <c r="W16" i="21"/>
  <c r="W18" i="21"/>
  <c r="W17" i="21"/>
  <c r="V16" i="21"/>
  <c r="V18" i="21"/>
  <c r="W20" i="21"/>
  <c r="W19" i="21"/>
  <c r="X19" i="21"/>
  <c r="X18" i="21"/>
  <c r="V19" i="21"/>
  <c r="X20" i="21"/>
  <c r="V17" i="21"/>
  <c r="X17" i="21"/>
  <c r="V20" i="21"/>
  <c r="Z22" i="20" l="1"/>
  <c r="AH18" i="20"/>
  <c r="AL16" i="21"/>
  <c r="X16" i="21"/>
  <c r="AP7" i="1" l="1"/>
  <c r="X7" i="1" s="1"/>
  <c r="AP14" i="1"/>
  <c r="AH14" i="1" s="1"/>
  <c r="AP15" i="1"/>
  <c r="AH15" i="1" s="1"/>
  <c r="AP18" i="1"/>
  <c r="AQ18" i="1"/>
  <c r="AP22" i="1"/>
  <c r="AQ22" i="1"/>
  <c r="AH18" i="1" l="1"/>
  <c r="Z22" i="1"/>
  <c r="H3" i="20" l="1"/>
  <c r="G17" i="21"/>
  <c r="O18" i="21"/>
  <c r="H20" i="21"/>
  <c r="I20" i="21"/>
  <c r="E19" i="21"/>
  <c r="B16" i="21"/>
  <c r="N16" i="21"/>
  <c r="G20" i="21"/>
  <c r="O19" i="21"/>
  <c r="U20" i="21"/>
  <c r="H17" i="21"/>
  <c r="P20" i="21"/>
  <c r="D17" i="21"/>
  <c r="R20" i="21"/>
  <c r="U19" i="21"/>
  <c r="R18" i="21"/>
  <c r="B18" i="21"/>
  <c r="F18" i="21"/>
  <c r="Q18" i="21"/>
  <c r="N17" i="21"/>
  <c r="H16" i="21"/>
  <c r="G16" i="21"/>
  <c r="S18" i="21"/>
  <c r="I17" i="21"/>
  <c r="B17" i="21"/>
  <c r="F17" i="21"/>
  <c r="N20" i="21"/>
  <c r="E17" i="21"/>
  <c r="N18" i="21"/>
  <c r="D18" i="21"/>
  <c r="Q19" i="21"/>
  <c r="O17" i="21"/>
  <c r="D20" i="21"/>
  <c r="R19" i="21"/>
  <c r="S16" i="21"/>
  <c r="U17" i="21"/>
  <c r="O20" i="21"/>
  <c r="O16" i="21"/>
  <c r="P19" i="21"/>
  <c r="D16" i="21"/>
  <c r="F20" i="21"/>
  <c r="C19" i="21"/>
  <c r="S17" i="21"/>
  <c r="Q17" i="21"/>
  <c r="I19" i="21"/>
  <c r="U16" i="21"/>
  <c r="D19" i="21"/>
  <c r="B19" i="21"/>
  <c r="I16" i="21"/>
  <c r="Q16" i="21"/>
  <c r="G19" i="21"/>
  <c r="S19" i="21"/>
  <c r="I18" i="21"/>
  <c r="N19" i="21"/>
  <c r="C16" i="21"/>
  <c r="Q20" i="21"/>
  <c r="R16" i="21"/>
  <c r="E18" i="21"/>
  <c r="U18" i="21"/>
  <c r="E20" i="21"/>
  <c r="H18" i="21"/>
  <c r="S20" i="21"/>
  <c r="P18" i="21"/>
  <c r="P16" i="21"/>
  <c r="F16" i="21"/>
  <c r="P17" i="21"/>
  <c r="C20" i="21"/>
  <c r="C17" i="21"/>
  <c r="F19" i="21"/>
  <c r="C18" i="21"/>
  <c r="G18" i="21"/>
  <c r="H19" i="21"/>
  <c r="B20" i="21"/>
  <c r="R17" i="2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JASSO審査室</author>
    <author>松島</author>
  </authors>
  <commentList>
    <comment ref="B5" authorId="0" shapeId="0" xr:uid="{00000000-0006-0000-0100-000001000000}">
      <text>
        <r>
          <rPr>
            <sz val="14"/>
            <color indexed="81"/>
            <rFont val="ＭＳ Ｐゴシック"/>
            <family val="3"/>
            <charset val="128"/>
          </rPr>
          <t xml:space="preserve">「大学名」欄から「問合わせ先Ｅ-mail」欄まで、誤りのないように入力してください。  
</t>
        </r>
      </text>
    </comment>
    <comment ref="C10" authorId="1" shapeId="0" xr:uid="{00000000-0006-0000-0100-000002000000}">
      <text>
        <r>
          <rPr>
            <sz val="14"/>
            <color indexed="81"/>
            <rFont val="ＭＳ Ｐゴシック"/>
            <family val="3"/>
            <charset val="128"/>
          </rPr>
          <t>推薦者数の合計を入力してください</t>
        </r>
      </text>
    </comment>
  </commentList>
</comments>
</file>

<file path=xl/sharedStrings.xml><?xml version="1.0" encoding="utf-8"?>
<sst xmlns="http://schemas.openxmlformats.org/spreadsheetml/2006/main" count="1405" uniqueCount="1062">
  <si>
    <t>大学名</t>
    <rPh sb="0" eb="3">
      <t>ダイガクメイ</t>
    </rPh>
    <phoneticPr fontId="3"/>
  </si>
  <si>
    <t>申請区分</t>
  </si>
  <si>
    <t>氏名</t>
    <rPh sb="0" eb="2">
      <t>シメイ</t>
    </rPh>
    <phoneticPr fontId="3"/>
  </si>
  <si>
    <t>第</t>
    <rPh sb="0" eb="1">
      <t>ダイ</t>
    </rPh>
    <phoneticPr fontId="3"/>
  </si>
  <si>
    <t>位/</t>
    <rPh sb="0" eb="1">
      <t>イ</t>
    </rPh>
    <phoneticPr fontId="3"/>
  </si>
  <si>
    <t>人中</t>
    <rPh sb="0" eb="1">
      <t>ニン</t>
    </rPh>
    <rPh sb="1" eb="2">
      <t>チュウ</t>
    </rPh>
    <phoneticPr fontId="3"/>
  </si>
  <si>
    <t>生年月日</t>
    <rPh sb="0" eb="4">
      <t>セイネンガッピ</t>
    </rPh>
    <phoneticPr fontId="3"/>
  </si>
  <si>
    <t>年</t>
    <rPh sb="0" eb="1">
      <t>ネン</t>
    </rPh>
    <phoneticPr fontId="1"/>
  </si>
  <si>
    <t>月</t>
    <rPh sb="0" eb="1">
      <t>ツキ</t>
    </rPh>
    <phoneticPr fontId="1"/>
  </si>
  <si>
    <t>日</t>
    <rPh sb="0" eb="1">
      <t>ヒ</t>
    </rPh>
    <phoneticPr fontId="1"/>
  </si>
  <si>
    <t>（</t>
    <phoneticPr fontId="1"/>
  </si>
  <si>
    <t>才）</t>
    <rPh sb="0" eb="1">
      <t>サイ</t>
    </rPh>
    <phoneticPr fontId="1"/>
  </si>
  <si>
    <t>性別</t>
    <rPh sb="0" eb="2">
      <t>セイベツ</t>
    </rPh>
    <phoneticPr fontId="3"/>
  </si>
  <si>
    <t>国籍</t>
    <rPh sb="0" eb="2">
      <t>コクセキ</t>
    </rPh>
    <phoneticPr fontId="3"/>
  </si>
  <si>
    <t>現住所</t>
    <rPh sb="0" eb="3">
      <t>ゲンジュウショ</t>
    </rPh>
    <phoneticPr fontId="3"/>
  </si>
  <si>
    <t>電話番号</t>
    <rPh sb="0" eb="2">
      <t>デンワ</t>
    </rPh>
    <rPh sb="2" eb="4">
      <t>バンゴウ</t>
    </rPh>
    <phoneticPr fontId="3"/>
  </si>
  <si>
    <t>)</t>
  </si>
  <si>
    <t>～</t>
  </si>
  <si>
    <t>希望奨学金支給期間</t>
  </si>
  <si>
    <t>推薦理由</t>
    <rPh sb="0" eb="2">
      <t>スイセン</t>
    </rPh>
    <rPh sb="2" eb="4">
      <t>リユウ</t>
    </rPh>
    <phoneticPr fontId="3"/>
  </si>
  <si>
    <t>日本滞在経験がある場合、その期間等</t>
    <rPh sb="0" eb="2">
      <t>ニホン</t>
    </rPh>
    <rPh sb="2" eb="4">
      <t>タイザイ</t>
    </rPh>
    <rPh sb="4" eb="6">
      <t>ケイケン</t>
    </rPh>
    <rPh sb="9" eb="11">
      <t>バアイ</t>
    </rPh>
    <rPh sb="14" eb="16">
      <t>キカン</t>
    </rPh>
    <rPh sb="16" eb="17">
      <t>トウ</t>
    </rPh>
    <phoneticPr fontId="3"/>
  </si>
  <si>
    <t>(目的：</t>
    <rPh sb="1" eb="3">
      <t>モクテキ</t>
    </rPh>
    <phoneticPr fontId="3"/>
  </si>
  <si>
    <t>国名</t>
  </si>
  <si>
    <t>月</t>
    <rPh sb="0" eb="1">
      <t>ツキ</t>
    </rPh>
    <phoneticPr fontId="3"/>
  </si>
  <si>
    <t>日</t>
    <rPh sb="0" eb="1">
      <t>ヒ</t>
    </rPh>
    <phoneticPr fontId="3"/>
  </si>
  <si>
    <t>有</t>
    <rPh sb="0" eb="1">
      <t>ア</t>
    </rPh>
    <phoneticPr fontId="3"/>
  </si>
  <si>
    <t>無</t>
    <rPh sb="0" eb="1">
      <t>ナ</t>
    </rPh>
    <phoneticPr fontId="3"/>
  </si>
  <si>
    <t>北海道大学</t>
  </si>
  <si>
    <t>ネパール</t>
  </si>
  <si>
    <t>北海道教育大学</t>
  </si>
  <si>
    <t>バングラデシュ</t>
  </si>
  <si>
    <t>スリランカ</t>
  </si>
  <si>
    <t>ミャンマー</t>
  </si>
  <si>
    <t>弘前大学</t>
  </si>
  <si>
    <t>岩手大学</t>
  </si>
  <si>
    <t>シンガポール</t>
  </si>
  <si>
    <t>東北大学</t>
  </si>
  <si>
    <t>秋田大学</t>
  </si>
  <si>
    <t>山形大学</t>
  </si>
  <si>
    <t>茨城大学</t>
  </si>
  <si>
    <t>宇都宮大学</t>
  </si>
  <si>
    <t>群馬大学</t>
  </si>
  <si>
    <t>埼玉大学</t>
  </si>
  <si>
    <t>千葉大学</t>
  </si>
  <si>
    <t>ラオス</t>
  </si>
  <si>
    <t>横浜国立大学</t>
  </si>
  <si>
    <t>ブルネイ</t>
  </si>
  <si>
    <t>信州大学</t>
  </si>
  <si>
    <t>新潟大学</t>
  </si>
  <si>
    <t>筑波大学</t>
  </si>
  <si>
    <t>イラン</t>
  </si>
  <si>
    <t>上越教育大学</t>
  </si>
  <si>
    <t>シリア</t>
  </si>
  <si>
    <t>レバノン</t>
  </si>
  <si>
    <t>お茶の水女子大学</t>
  </si>
  <si>
    <t>ヨルダン</t>
  </si>
  <si>
    <t>クウェート</t>
  </si>
  <si>
    <t>東京外国語大学</t>
  </si>
  <si>
    <t>東京学芸大学</t>
  </si>
  <si>
    <t>アフガニスタン</t>
  </si>
  <si>
    <t>イエメン</t>
  </si>
  <si>
    <t>一橋大学</t>
  </si>
  <si>
    <t>バーレーン</t>
  </si>
  <si>
    <t>オマーン</t>
  </si>
  <si>
    <t>カタール</t>
  </si>
  <si>
    <t>富山大学</t>
  </si>
  <si>
    <t>金沢大学</t>
  </si>
  <si>
    <t>エジプト</t>
  </si>
  <si>
    <t>福井大学</t>
  </si>
  <si>
    <t>スーダン</t>
  </si>
  <si>
    <t>岐阜大学</t>
  </si>
  <si>
    <t>リビア</t>
  </si>
  <si>
    <t>静岡大学</t>
  </si>
  <si>
    <t>チュニジア</t>
  </si>
  <si>
    <t>アルジェリア</t>
  </si>
  <si>
    <t>名古屋大学</t>
  </si>
  <si>
    <t>マダガスカル</t>
  </si>
  <si>
    <t>ケニア</t>
  </si>
  <si>
    <t>三重大学</t>
  </si>
  <si>
    <t>タンザニア</t>
  </si>
  <si>
    <t>ナイジェリア</t>
  </si>
  <si>
    <t>ガーナ</t>
  </si>
  <si>
    <t>京都大学</t>
  </si>
  <si>
    <t>ガボン</t>
  </si>
  <si>
    <t>京都教育大学</t>
  </si>
  <si>
    <t>カメルーン</t>
  </si>
  <si>
    <t>大阪大学</t>
  </si>
  <si>
    <t>ザンビア</t>
  </si>
  <si>
    <t>大阪教育大学</t>
  </si>
  <si>
    <t>コートジボワール</t>
  </si>
  <si>
    <t>神戸大学</t>
  </si>
  <si>
    <t>モロッコ</t>
  </si>
  <si>
    <t>奈良教育大学</t>
  </si>
  <si>
    <t>セネガル</t>
  </si>
  <si>
    <t>奈良女子大学</t>
  </si>
  <si>
    <t>エチオピア</t>
  </si>
  <si>
    <t>和歌山大学</t>
  </si>
  <si>
    <t>ギニア</t>
  </si>
  <si>
    <t>ウガンダ</t>
  </si>
  <si>
    <t>兵庫教育大学</t>
  </si>
  <si>
    <t>ジンバブエ</t>
  </si>
  <si>
    <t>鳥取大学</t>
  </si>
  <si>
    <t>モーリタニア</t>
  </si>
  <si>
    <t>島根大学</t>
  </si>
  <si>
    <t>岡山大学</t>
  </si>
  <si>
    <t>広島大学</t>
  </si>
  <si>
    <t>ベナン</t>
  </si>
  <si>
    <t>山口大学</t>
  </si>
  <si>
    <t>マラウイ</t>
  </si>
  <si>
    <t>香川大学</t>
  </si>
  <si>
    <t>高知大学</t>
  </si>
  <si>
    <t>ナミビア</t>
  </si>
  <si>
    <t>九州大学</t>
  </si>
  <si>
    <t>ボツワナ</t>
  </si>
  <si>
    <t>マリ</t>
  </si>
  <si>
    <t>福岡教育大学</t>
  </si>
  <si>
    <t>佐賀大学</t>
  </si>
  <si>
    <t>モーリシャス</t>
  </si>
  <si>
    <t>長崎大学</t>
  </si>
  <si>
    <t>熊本大学</t>
  </si>
  <si>
    <t>大分大学</t>
  </si>
  <si>
    <t>宮崎大学</t>
  </si>
  <si>
    <t>モザンビーク</t>
  </si>
  <si>
    <t>鹿児島大学</t>
  </si>
  <si>
    <t>ルワンダ</t>
  </si>
  <si>
    <t>琉球大学</t>
  </si>
  <si>
    <t>ジブチ</t>
  </si>
  <si>
    <t>アンゴラ</t>
  </si>
  <si>
    <t>ブルキナファソ</t>
  </si>
  <si>
    <t>パプアニューギニア</t>
  </si>
  <si>
    <t>フィジー</t>
  </si>
  <si>
    <t>パラオ</t>
  </si>
  <si>
    <t>マーシャル</t>
  </si>
  <si>
    <t>ミクロネシア</t>
  </si>
  <si>
    <t>サモア</t>
  </si>
  <si>
    <t>トンガ</t>
  </si>
  <si>
    <t>グアテマラ</t>
  </si>
  <si>
    <t>エルサルバドル</t>
  </si>
  <si>
    <t>ニカラグア</t>
  </si>
  <si>
    <t>コスタリカ</t>
  </si>
  <si>
    <t>キューバ</t>
  </si>
  <si>
    <t>ウルグアイ</t>
  </si>
  <si>
    <t>アルゼンチン</t>
  </si>
  <si>
    <t>チリ</t>
  </si>
  <si>
    <t>ペルー</t>
  </si>
  <si>
    <t>エクアドル</t>
  </si>
  <si>
    <t>コロンビア</t>
  </si>
  <si>
    <t>ベネズエラ</t>
  </si>
  <si>
    <t>ホンジュラス</t>
  </si>
  <si>
    <t>パナマ</t>
  </si>
  <si>
    <t>神戸市外国語大学</t>
  </si>
  <si>
    <t>ジャマイカ</t>
  </si>
  <si>
    <t>トリニダード・トバゴ</t>
  </si>
  <si>
    <t>バルバドス</t>
  </si>
  <si>
    <t>ハイチ</t>
  </si>
  <si>
    <t>アイスランド</t>
  </si>
  <si>
    <t>フィンランド</t>
  </si>
  <si>
    <t>スウェーデン</t>
  </si>
  <si>
    <t>ノルウェー</t>
  </si>
  <si>
    <t>デンマーク</t>
  </si>
  <si>
    <t>アイルランド</t>
  </si>
  <si>
    <t>ベルギー</t>
  </si>
  <si>
    <t>ルクセンブルク</t>
  </si>
  <si>
    <t>オランダ</t>
  </si>
  <si>
    <t>ポルトガル</t>
  </si>
  <si>
    <t>オーストリア</t>
  </si>
  <si>
    <t>ポーランド</t>
  </si>
  <si>
    <t>チェコ</t>
  </si>
  <si>
    <t>ハンガリー</t>
  </si>
  <si>
    <t>ルーマニア</t>
  </si>
  <si>
    <t>ブルガリア</t>
  </si>
  <si>
    <t>エストニア</t>
  </si>
  <si>
    <t>ラトビア</t>
  </si>
  <si>
    <t>リトアニア</t>
  </si>
  <si>
    <t>スロバキア</t>
  </si>
  <si>
    <t>ウクライナ</t>
  </si>
  <si>
    <t>ウズベキスタン</t>
  </si>
  <si>
    <t>カザフスタン</t>
  </si>
  <si>
    <t>ベラルーシ</t>
  </si>
  <si>
    <t>クロアチア</t>
  </si>
  <si>
    <t>スロベニア</t>
  </si>
  <si>
    <t>ボスニア・ヘルツェゴビナ</t>
  </si>
  <si>
    <t>セルビア</t>
  </si>
  <si>
    <t>キルギス</t>
  </si>
  <si>
    <t>アゼルバイジャン</t>
  </si>
  <si>
    <t>タジキスタン</t>
  </si>
  <si>
    <t>トルクメニスタン</t>
  </si>
  <si>
    <t>アルメニア</t>
  </si>
  <si>
    <t>モルドバ</t>
  </si>
  <si>
    <t>青森中央学院大学</t>
  </si>
  <si>
    <t>慶應義塾大学</t>
  </si>
  <si>
    <t>上智大学</t>
  </si>
  <si>
    <t>大東文化大学</t>
  </si>
  <si>
    <t>法政大学</t>
  </si>
  <si>
    <t>立正大学</t>
  </si>
  <si>
    <t>早稲田大学</t>
  </si>
  <si>
    <t>創価大学</t>
  </si>
  <si>
    <t>南山大学</t>
  </si>
  <si>
    <t>北陸大学</t>
  </si>
  <si>
    <t>愛知淑徳大学</t>
  </si>
  <si>
    <t>京都外国語大学</t>
  </si>
  <si>
    <t>同志社大学</t>
  </si>
  <si>
    <t>大阪樟蔭女子大学</t>
  </si>
  <si>
    <t>神戸女子大学</t>
  </si>
  <si>
    <t>山陽学園大学</t>
  </si>
  <si>
    <t>大学名</t>
    <rPh sb="0" eb="2">
      <t>ダイガク</t>
    </rPh>
    <rPh sb="2" eb="3">
      <t>メイ</t>
    </rPh>
    <phoneticPr fontId="3"/>
  </si>
  <si>
    <t>生年月日</t>
  </si>
  <si>
    <t>E-mail</t>
    <phoneticPr fontId="1"/>
  </si>
  <si>
    <t>申請書類提出前チェックシート</t>
    <rPh sb="0" eb="2">
      <t>シンセイ</t>
    </rPh>
    <rPh sb="2" eb="4">
      <t>ショルイ</t>
    </rPh>
    <rPh sb="4" eb="6">
      <t>テイシュツ</t>
    </rPh>
    <rPh sb="6" eb="7">
      <t>マエ</t>
    </rPh>
    <phoneticPr fontId="1"/>
  </si>
  <si>
    <t>事項</t>
    <rPh sb="0" eb="2">
      <t>ジコウ</t>
    </rPh>
    <phoneticPr fontId="1"/>
  </si>
  <si>
    <t>確認する内容</t>
    <rPh sb="0" eb="2">
      <t>カクニン</t>
    </rPh>
    <rPh sb="4" eb="6">
      <t>ナイヨウ</t>
    </rPh>
    <phoneticPr fontId="1"/>
  </si>
  <si>
    <t>全体</t>
    <rPh sb="0" eb="2">
      <t>ゼンタイ</t>
    </rPh>
    <phoneticPr fontId="1"/>
  </si>
  <si>
    <t>推薦人数</t>
    <rPh sb="0" eb="2">
      <t>スイセン</t>
    </rPh>
    <rPh sb="2" eb="4">
      <t>ニンズウ</t>
    </rPh>
    <phoneticPr fontId="1"/>
  </si>
  <si>
    <t>（</t>
    <phoneticPr fontId="1"/>
  </si>
  <si>
    <t>）</t>
    <phoneticPr fontId="1"/>
  </si>
  <si>
    <t>（有の場合は、その期間、目的を記入。旅行は含まない）</t>
    <rPh sb="12" eb="14">
      <t>モクテキ</t>
    </rPh>
    <rPh sb="18" eb="20">
      <t>リョコウ</t>
    </rPh>
    <rPh sb="21" eb="22">
      <t>フク</t>
    </rPh>
    <phoneticPr fontId="1"/>
  </si>
  <si>
    <t>※　本シートのコメントが付された欄以外は、別紙様式１「推薦調書」シートから必要な事項がリンクされますので、入力不要です。</t>
    <rPh sb="2" eb="3">
      <t>ホン</t>
    </rPh>
    <rPh sb="12" eb="13">
      <t>フ</t>
    </rPh>
    <rPh sb="16" eb="17">
      <t>ラン</t>
    </rPh>
    <rPh sb="17" eb="19">
      <t>イガイ</t>
    </rPh>
    <rPh sb="21" eb="23">
      <t>ベッシ</t>
    </rPh>
    <rPh sb="23" eb="25">
      <t>ヨウシキ</t>
    </rPh>
    <rPh sb="27" eb="29">
      <t>スイセン</t>
    </rPh>
    <rPh sb="29" eb="31">
      <t>チョウショ</t>
    </rPh>
    <rPh sb="37" eb="39">
      <t>ヒツヨウ</t>
    </rPh>
    <rPh sb="40" eb="42">
      <t>ジコウ</t>
    </rPh>
    <rPh sb="53" eb="55">
      <t>ニュウリョク</t>
    </rPh>
    <rPh sb="55" eb="57">
      <t>フヨウ</t>
    </rPh>
    <phoneticPr fontId="3"/>
  </si>
  <si>
    <t>※　本シートにて入力漏れや誤りを発見した場合は、必ずリンク元の別紙様式１「推薦調書」シートを修正してください（本シートを修正しないでください）。</t>
    <rPh sb="2" eb="3">
      <t>ホン</t>
    </rPh>
    <rPh sb="8" eb="10">
      <t>ニュウリョク</t>
    </rPh>
    <rPh sb="10" eb="11">
      <t>モ</t>
    </rPh>
    <rPh sb="13" eb="14">
      <t>アヤマ</t>
    </rPh>
    <rPh sb="16" eb="18">
      <t>ハッケン</t>
    </rPh>
    <rPh sb="20" eb="22">
      <t>バアイ</t>
    </rPh>
    <rPh sb="24" eb="25">
      <t>カナラ</t>
    </rPh>
    <rPh sb="29" eb="30">
      <t>モト</t>
    </rPh>
    <rPh sb="31" eb="33">
      <t>ベッシ</t>
    </rPh>
    <rPh sb="33" eb="35">
      <t>ヨウシキ</t>
    </rPh>
    <rPh sb="37" eb="39">
      <t>スイセン</t>
    </rPh>
    <rPh sb="39" eb="41">
      <t>チョウショ</t>
    </rPh>
    <rPh sb="46" eb="48">
      <t>シュウセイ</t>
    </rPh>
    <rPh sb="55" eb="56">
      <t>ホン</t>
    </rPh>
    <rPh sb="60" eb="62">
      <t>シュウセイ</t>
    </rPh>
    <phoneticPr fontId="3"/>
  </si>
  <si>
    <t>担当課・担当者名</t>
    <rPh sb="0" eb="2">
      <t>タントウ</t>
    </rPh>
    <rPh sb="2" eb="3">
      <t>カ</t>
    </rPh>
    <rPh sb="4" eb="8">
      <t>タントウシャメイ</t>
    </rPh>
    <phoneticPr fontId="3"/>
  </si>
  <si>
    <t>推薦者一覧（別紙様式２）</t>
    <rPh sb="0" eb="3">
      <t>スイセンシャ</t>
    </rPh>
    <rPh sb="3" eb="5">
      <t>イチラン</t>
    </rPh>
    <rPh sb="6" eb="8">
      <t>ベッシ</t>
    </rPh>
    <rPh sb="8" eb="10">
      <t>ヨウシキ</t>
    </rPh>
    <phoneticPr fontId="1"/>
  </si>
  <si>
    <t>他の奨学金の応募・受給状況</t>
    <rPh sb="0" eb="1">
      <t>タ</t>
    </rPh>
    <rPh sb="2" eb="5">
      <t>ショウガクキン</t>
    </rPh>
    <rPh sb="6" eb="8">
      <t>オウボ</t>
    </rPh>
    <rPh sb="9" eb="11">
      <t>ジュキュウ</t>
    </rPh>
    <rPh sb="11" eb="13">
      <t>ジョウキョウ</t>
    </rPh>
    <phoneticPr fontId="1"/>
  </si>
  <si>
    <t>推薦者数合計</t>
    <rPh sb="0" eb="3">
      <t>スイセンシャ</t>
    </rPh>
    <rPh sb="3" eb="4">
      <t>スウ</t>
    </rPh>
    <rPh sb="4" eb="6">
      <t>ゴウケイ</t>
    </rPh>
    <phoneticPr fontId="1"/>
  </si>
  <si>
    <t>人</t>
    <rPh sb="0" eb="1">
      <t>ニン</t>
    </rPh>
    <phoneticPr fontId="1"/>
  </si>
  <si>
    <t>出発都市名
（空港所在地名）</t>
    <rPh sb="0" eb="2">
      <t>シュッパツ</t>
    </rPh>
    <rPh sb="2" eb="5">
      <t>トシメイ</t>
    </rPh>
    <rPh sb="7" eb="9">
      <t>クウコウ</t>
    </rPh>
    <rPh sb="9" eb="12">
      <t>ショザイチ</t>
    </rPh>
    <rPh sb="12" eb="13">
      <t>メイ</t>
    </rPh>
    <phoneticPr fontId="3"/>
  </si>
  <si>
    <t>国番号</t>
    <rPh sb="0" eb="1">
      <t>クニ</t>
    </rPh>
    <rPh sb="1" eb="3">
      <t>バンゴウ</t>
    </rPh>
    <phoneticPr fontId="3"/>
  </si>
  <si>
    <t>学校番号</t>
    <rPh sb="0" eb="2">
      <t>ガッコウ</t>
    </rPh>
    <rPh sb="2" eb="4">
      <t>バンゴウ</t>
    </rPh>
    <phoneticPr fontId="3"/>
  </si>
  <si>
    <t>国番号</t>
    <rPh sb="0" eb="1">
      <t>クニ</t>
    </rPh>
    <rPh sb="1" eb="3">
      <t>バンゴウ</t>
    </rPh>
    <phoneticPr fontId="1"/>
  </si>
  <si>
    <t>102</t>
  </si>
  <si>
    <t>105</t>
  </si>
  <si>
    <t>106</t>
  </si>
  <si>
    <t>109-1</t>
  </si>
  <si>
    <t>109-2</t>
  </si>
  <si>
    <t>109-3</t>
  </si>
  <si>
    <t>その他（アジア地域）</t>
    <rPh sb="2" eb="3">
      <t>タ</t>
    </rPh>
    <rPh sb="7" eb="9">
      <t>チイキ</t>
    </rPh>
    <phoneticPr fontId="1"/>
  </si>
  <si>
    <t>202</t>
  </si>
  <si>
    <t>203</t>
  </si>
  <si>
    <t>ソロモン</t>
  </si>
  <si>
    <t>204</t>
  </si>
  <si>
    <t>206</t>
  </si>
  <si>
    <t>207</t>
  </si>
  <si>
    <t>208</t>
  </si>
  <si>
    <t>209</t>
  </si>
  <si>
    <t>210</t>
  </si>
  <si>
    <t>211</t>
  </si>
  <si>
    <t>212</t>
  </si>
  <si>
    <t>213</t>
  </si>
  <si>
    <t>214</t>
  </si>
  <si>
    <t>215</t>
  </si>
  <si>
    <t>216</t>
  </si>
  <si>
    <t>その他（大洋州地域）</t>
    <rPh sb="2" eb="3">
      <t>タ</t>
    </rPh>
    <rPh sb="4" eb="6">
      <t>タイヨウ</t>
    </rPh>
    <rPh sb="6" eb="7">
      <t>シュウ</t>
    </rPh>
    <rPh sb="7" eb="9">
      <t>チイキ</t>
    </rPh>
    <phoneticPr fontId="1"/>
  </si>
  <si>
    <t>その他（北米地域）</t>
    <rPh sb="2" eb="3">
      <t>タ</t>
    </rPh>
    <rPh sb="4" eb="6">
      <t>ホクベイ</t>
    </rPh>
    <rPh sb="6" eb="8">
      <t>チイキ</t>
    </rPh>
    <phoneticPr fontId="1"/>
  </si>
  <si>
    <t>401</t>
  </si>
  <si>
    <t>402</t>
  </si>
  <si>
    <t>403</t>
  </si>
  <si>
    <t>404</t>
  </si>
  <si>
    <t>405</t>
  </si>
  <si>
    <t>406</t>
  </si>
  <si>
    <t>407</t>
  </si>
  <si>
    <t>408</t>
  </si>
  <si>
    <t>409</t>
  </si>
  <si>
    <t>410</t>
  </si>
  <si>
    <t>411</t>
  </si>
  <si>
    <t>412</t>
  </si>
  <si>
    <t>413</t>
  </si>
  <si>
    <t>414</t>
  </si>
  <si>
    <t>415</t>
  </si>
  <si>
    <t>416</t>
  </si>
  <si>
    <t>417</t>
  </si>
  <si>
    <t>418</t>
  </si>
  <si>
    <t>419</t>
  </si>
  <si>
    <t>420</t>
  </si>
  <si>
    <t>421</t>
  </si>
  <si>
    <t>422</t>
  </si>
  <si>
    <t>423</t>
  </si>
  <si>
    <t>424</t>
  </si>
  <si>
    <t>426</t>
  </si>
  <si>
    <t>429</t>
  </si>
  <si>
    <t>430</t>
  </si>
  <si>
    <t>432</t>
  </si>
  <si>
    <t>その他（中南米地域）</t>
    <rPh sb="2" eb="3">
      <t>タ</t>
    </rPh>
    <rPh sb="4" eb="7">
      <t>チュウナンベイ</t>
    </rPh>
    <rPh sb="7" eb="9">
      <t>チイキ</t>
    </rPh>
    <phoneticPr fontId="1"/>
  </si>
  <si>
    <t>501</t>
  </si>
  <si>
    <t>502</t>
  </si>
  <si>
    <t>503</t>
  </si>
  <si>
    <t>504</t>
  </si>
  <si>
    <t>505</t>
  </si>
  <si>
    <t>507</t>
  </si>
  <si>
    <t>508</t>
  </si>
  <si>
    <t>509</t>
  </si>
  <si>
    <t>510</t>
  </si>
  <si>
    <t>512</t>
  </si>
  <si>
    <t>513</t>
  </si>
  <si>
    <t>514</t>
  </si>
  <si>
    <t>515</t>
  </si>
  <si>
    <t>516</t>
  </si>
  <si>
    <t>517</t>
  </si>
  <si>
    <t>518</t>
  </si>
  <si>
    <t>519</t>
  </si>
  <si>
    <t>520</t>
  </si>
  <si>
    <t>521</t>
  </si>
  <si>
    <t>522</t>
  </si>
  <si>
    <t>ジョージア</t>
  </si>
  <si>
    <t>524</t>
  </si>
  <si>
    <t>525</t>
  </si>
  <si>
    <t>527</t>
  </si>
  <si>
    <t>528</t>
  </si>
  <si>
    <t>529</t>
  </si>
  <si>
    <t>530</t>
  </si>
  <si>
    <t>531</t>
  </si>
  <si>
    <t>532</t>
  </si>
  <si>
    <t>533</t>
  </si>
  <si>
    <t>535</t>
  </si>
  <si>
    <t>536</t>
  </si>
  <si>
    <t>537</t>
  </si>
  <si>
    <t>538</t>
  </si>
  <si>
    <t>540</t>
  </si>
  <si>
    <t>541</t>
  </si>
  <si>
    <t>542</t>
  </si>
  <si>
    <t>543</t>
  </si>
  <si>
    <t>544</t>
  </si>
  <si>
    <t>545</t>
  </si>
  <si>
    <t>546</t>
  </si>
  <si>
    <t>547</t>
  </si>
  <si>
    <t>548</t>
  </si>
  <si>
    <t>549</t>
  </si>
  <si>
    <t>550</t>
  </si>
  <si>
    <t>551</t>
  </si>
  <si>
    <t>552</t>
  </si>
  <si>
    <t>その他（欧州地域）</t>
    <rPh sb="2" eb="3">
      <t>タ</t>
    </rPh>
    <rPh sb="4" eb="6">
      <t>オウシュウ</t>
    </rPh>
    <rPh sb="6" eb="8">
      <t>チイキ</t>
    </rPh>
    <phoneticPr fontId="1"/>
  </si>
  <si>
    <t>601</t>
  </si>
  <si>
    <t>603</t>
  </si>
  <si>
    <t>607</t>
  </si>
  <si>
    <t>608</t>
  </si>
  <si>
    <t>609</t>
  </si>
  <si>
    <t>610</t>
  </si>
  <si>
    <t>612</t>
  </si>
  <si>
    <t>614</t>
  </si>
  <si>
    <t>615</t>
  </si>
  <si>
    <t>616</t>
  </si>
  <si>
    <t>その他（中東地域）</t>
    <rPh sb="2" eb="3">
      <t>タ</t>
    </rPh>
    <rPh sb="4" eb="6">
      <t>チュウトウ</t>
    </rPh>
    <rPh sb="6" eb="8">
      <t>チイキ</t>
    </rPh>
    <phoneticPr fontId="1"/>
  </si>
  <si>
    <t>701</t>
  </si>
  <si>
    <t>702</t>
  </si>
  <si>
    <t>703</t>
  </si>
  <si>
    <t>704</t>
  </si>
  <si>
    <t>705</t>
  </si>
  <si>
    <t>706</t>
  </si>
  <si>
    <t>707</t>
  </si>
  <si>
    <t>708</t>
  </si>
  <si>
    <t>709</t>
  </si>
  <si>
    <t>710</t>
  </si>
  <si>
    <t>711</t>
  </si>
  <si>
    <t>712</t>
  </si>
  <si>
    <t>713</t>
  </si>
  <si>
    <t>714</t>
  </si>
  <si>
    <t>715</t>
  </si>
  <si>
    <t>716</t>
  </si>
  <si>
    <t>717</t>
  </si>
  <si>
    <t>718</t>
  </si>
  <si>
    <t>719</t>
  </si>
  <si>
    <t>720</t>
  </si>
  <si>
    <t>721</t>
  </si>
  <si>
    <t>722</t>
  </si>
  <si>
    <t>723</t>
  </si>
  <si>
    <t>724</t>
  </si>
  <si>
    <t>725</t>
  </si>
  <si>
    <t>726</t>
  </si>
  <si>
    <t>727</t>
  </si>
  <si>
    <t>728</t>
  </si>
  <si>
    <t>729</t>
  </si>
  <si>
    <t>730</t>
  </si>
  <si>
    <t>731</t>
  </si>
  <si>
    <t>732</t>
  </si>
  <si>
    <t>733</t>
  </si>
  <si>
    <t>734</t>
  </si>
  <si>
    <t>735</t>
  </si>
  <si>
    <t>736</t>
  </si>
  <si>
    <t>737</t>
  </si>
  <si>
    <t>738</t>
  </si>
  <si>
    <t>739</t>
  </si>
  <si>
    <t>740</t>
  </si>
  <si>
    <t>741</t>
  </si>
  <si>
    <t>742</t>
  </si>
  <si>
    <t>743</t>
  </si>
  <si>
    <t>745</t>
  </si>
  <si>
    <t>746</t>
  </si>
  <si>
    <t>747</t>
  </si>
  <si>
    <t>748</t>
  </si>
  <si>
    <t>749</t>
  </si>
  <si>
    <t>750</t>
  </si>
  <si>
    <t>751</t>
  </si>
  <si>
    <t>752</t>
  </si>
  <si>
    <t>753</t>
  </si>
  <si>
    <t>754</t>
  </si>
  <si>
    <t>その他（アフリカ地域）</t>
    <rPh sb="2" eb="3">
      <t>タ</t>
    </rPh>
    <rPh sb="8" eb="10">
      <t>チイキ</t>
    </rPh>
    <phoneticPr fontId="1"/>
  </si>
  <si>
    <t>その他</t>
    <rPh sb="2" eb="3">
      <t>タ</t>
    </rPh>
    <phoneticPr fontId="1"/>
  </si>
  <si>
    <t>国名</t>
    <rPh sb="0" eb="1">
      <t>クニ</t>
    </rPh>
    <rPh sb="1" eb="2">
      <t>メイ</t>
    </rPh>
    <phoneticPr fontId="1"/>
  </si>
  <si>
    <t>日本語能力（資格）</t>
    <rPh sb="0" eb="3">
      <t>ニホンゴ</t>
    </rPh>
    <rPh sb="3" eb="5">
      <t>ノウリョク</t>
    </rPh>
    <rPh sb="6" eb="8">
      <t>シカク</t>
    </rPh>
    <phoneticPr fontId="3"/>
  </si>
  <si>
    <t>英語能力（資格）</t>
    <rPh sb="0" eb="2">
      <t>エイゴ</t>
    </rPh>
    <rPh sb="2" eb="4">
      <t>ノウリョク</t>
    </rPh>
    <rPh sb="5" eb="7">
      <t>シカク</t>
    </rPh>
    <phoneticPr fontId="1"/>
  </si>
  <si>
    <t>日本語能力試験（JLPT）</t>
    <rPh sb="0" eb="3">
      <t>ニホンゴ</t>
    </rPh>
    <rPh sb="3" eb="5">
      <t>ノウリョク</t>
    </rPh>
    <rPh sb="5" eb="7">
      <t>シケン</t>
    </rPh>
    <phoneticPr fontId="1"/>
  </si>
  <si>
    <t>総合得点</t>
    <rPh sb="0" eb="2">
      <t>ソウゴウ</t>
    </rPh>
    <rPh sb="2" eb="4">
      <t>トクテン</t>
    </rPh>
    <phoneticPr fontId="1"/>
  </si>
  <si>
    <t>レベル</t>
    <phoneticPr fontId="1"/>
  </si>
  <si>
    <t>TOEFL</t>
    <phoneticPr fontId="1"/>
  </si>
  <si>
    <t>IELTS</t>
    <phoneticPr fontId="1"/>
  </si>
  <si>
    <t>N2</t>
  </si>
  <si>
    <t>N3</t>
  </si>
  <si>
    <t>N4</t>
  </si>
  <si>
    <t>N5</t>
  </si>
  <si>
    <t>有無</t>
    <rPh sb="0" eb="2">
      <t>ウム</t>
    </rPh>
    <phoneticPr fontId="3"/>
  </si>
  <si>
    <t>国籍と違う国を入力していないか。</t>
    <rPh sb="0" eb="2">
      <t>コクセキ</t>
    </rPh>
    <rPh sb="3" eb="4">
      <t>チガ</t>
    </rPh>
    <rPh sb="5" eb="6">
      <t>クニ</t>
    </rPh>
    <rPh sb="7" eb="9">
      <t>ニュウリョク</t>
    </rPh>
    <phoneticPr fontId="1"/>
  </si>
  <si>
    <t>日本語能力（資格）</t>
    <rPh sb="0" eb="3">
      <t>ニホンゴ</t>
    </rPh>
    <rPh sb="3" eb="5">
      <t>ノウリョク</t>
    </rPh>
    <rPh sb="6" eb="8">
      <t>シカク</t>
    </rPh>
    <phoneticPr fontId="11"/>
  </si>
  <si>
    <t>日本語能力試験
JLPT</t>
    <rPh sb="0" eb="2">
      <t>ニホン</t>
    </rPh>
    <rPh sb="2" eb="3">
      <t>ゴ</t>
    </rPh>
    <rPh sb="3" eb="5">
      <t>ノウリョク</t>
    </rPh>
    <rPh sb="5" eb="7">
      <t>シケン</t>
    </rPh>
    <phoneticPr fontId="3"/>
  </si>
  <si>
    <t>その他の資格</t>
    <rPh sb="2" eb="3">
      <t>タ</t>
    </rPh>
    <rPh sb="4" eb="6">
      <t>シカク</t>
    </rPh>
    <phoneticPr fontId="3"/>
  </si>
  <si>
    <t>総合得点</t>
    <rPh sb="0" eb="2">
      <t>ソウゴウ</t>
    </rPh>
    <rPh sb="2" eb="4">
      <t>トクテン</t>
    </rPh>
    <phoneticPr fontId="3"/>
  </si>
  <si>
    <t>資格名</t>
    <rPh sb="0" eb="2">
      <t>シカク</t>
    </rPh>
    <rPh sb="2" eb="3">
      <t>メイ</t>
    </rPh>
    <phoneticPr fontId="3"/>
  </si>
  <si>
    <t>英語能力（資格）</t>
    <rPh sb="0" eb="2">
      <t>エイゴ</t>
    </rPh>
    <phoneticPr fontId="3"/>
  </si>
  <si>
    <t>都市名（又は州・県）</t>
    <rPh sb="0" eb="3">
      <t>トシメイ</t>
    </rPh>
    <rPh sb="4" eb="5">
      <t>マタ</t>
    </rPh>
    <rPh sb="6" eb="7">
      <t>シュウ</t>
    </rPh>
    <rPh sb="8" eb="9">
      <t>ケン</t>
    </rPh>
    <phoneticPr fontId="1"/>
  </si>
  <si>
    <t>月</t>
    <rPh sb="0" eb="1">
      <t>ゲツ</t>
    </rPh>
    <phoneticPr fontId="1"/>
  </si>
  <si>
    <t>希望奨学金支給期間</t>
    <rPh sb="0" eb="2">
      <t>キボウ</t>
    </rPh>
    <rPh sb="2" eb="5">
      <t>ショウガクキン</t>
    </rPh>
    <rPh sb="5" eb="7">
      <t>シキュウ</t>
    </rPh>
    <rPh sb="7" eb="9">
      <t>キカン</t>
    </rPh>
    <phoneticPr fontId="3"/>
  </si>
  <si>
    <t>開始年月</t>
    <rPh sb="0" eb="2">
      <t>カイシ</t>
    </rPh>
    <rPh sb="2" eb="4">
      <t>ネンゲツ</t>
    </rPh>
    <phoneticPr fontId="1"/>
  </si>
  <si>
    <t>終了年月</t>
    <rPh sb="0" eb="2">
      <t>シュウリョウ</t>
    </rPh>
    <rPh sb="2" eb="4">
      <t>ネンゲツ</t>
    </rPh>
    <phoneticPr fontId="1"/>
  </si>
  <si>
    <t>期間</t>
    <rPh sb="0" eb="2">
      <t>キカン</t>
    </rPh>
    <phoneticPr fontId="1"/>
  </si>
  <si>
    <t>得点／スコア等</t>
    <rPh sb="0" eb="2">
      <t>トクテン</t>
    </rPh>
    <rPh sb="6" eb="7">
      <t>トウ</t>
    </rPh>
    <phoneticPr fontId="1"/>
  </si>
  <si>
    <t>得点／スコア等</t>
    <rPh sb="0" eb="2">
      <t>トクテン</t>
    </rPh>
    <rPh sb="6" eb="7">
      <t>トウ</t>
    </rPh>
    <phoneticPr fontId="3"/>
  </si>
  <si>
    <t>101003</t>
  </si>
  <si>
    <t>101004</t>
  </si>
  <si>
    <t>102001</t>
  </si>
  <si>
    <t>102002</t>
  </si>
  <si>
    <t>102003</t>
  </si>
  <si>
    <t>102004</t>
  </si>
  <si>
    <t>102005</t>
  </si>
  <si>
    <t>103001</t>
  </si>
  <si>
    <t>103002</t>
  </si>
  <si>
    <t>103003</t>
  </si>
  <si>
    <t>103004</t>
  </si>
  <si>
    <t>103005</t>
  </si>
  <si>
    <t>103006</t>
  </si>
  <si>
    <t>103008</t>
  </si>
  <si>
    <t>103009</t>
  </si>
  <si>
    <t>103010</t>
  </si>
  <si>
    <t>103014</t>
  </si>
  <si>
    <t>104001</t>
  </si>
  <si>
    <t>104005</t>
  </si>
  <si>
    <t>104006</t>
  </si>
  <si>
    <t>104013</t>
  </si>
  <si>
    <t>105001</t>
  </si>
  <si>
    <t>105002</t>
  </si>
  <si>
    <t>105003</t>
  </si>
  <si>
    <t>105004</t>
  </si>
  <si>
    <t>105005</t>
  </si>
  <si>
    <t>105007</t>
  </si>
  <si>
    <t>105009</t>
  </si>
  <si>
    <t>106002</t>
  </si>
  <si>
    <t>106003</t>
  </si>
  <si>
    <t>106005</t>
  </si>
  <si>
    <t>106007</t>
  </si>
  <si>
    <t>106008</t>
  </si>
  <si>
    <t>106010</t>
  </si>
  <si>
    <t>106011</t>
  </si>
  <si>
    <t>106012</t>
  </si>
  <si>
    <t>106014</t>
  </si>
  <si>
    <t>107001</t>
  </si>
  <si>
    <t>107002</t>
  </si>
  <si>
    <t>107003</t>
  </si>
  <si>
    <t>107004</t>
  </si>
  <si>
    <t>107005</t>
  </si>
  <si>
    <t>108002</t>
  </si>
  <si>
    <t>108004</t>
  </si>
  <si>
    <t>109001</t>
  </si>
  <si>
    <t>109003</t>
  </si>
  <si>
    <t>109004</t>
  </si>
  <si>
    <t>109005</t>
  </si>
  <si>
    <t>109006</t>
  </si>
  <si>
    <t>109007</t>
  </si>
  <si>
    <t>109008</t>
  </si>
  <si>
    <t>109009</t>
  </si>
  <si>
    <t>109011</t>
  </si>
  <si>
    <t>206008</t>
  </si>
  <si>
    <t>302024</t>
  </si>
  <si>
    <t>304010</t>
  </si>
  <si>
    <t>304019</t>
  </si>
  <si>
    <t>304031</t>
  </si>
  <si>
    <t>304065</t>
  </si>
  <si>
    <t>304075</t>
  </si>
  <si>
    <t>304076</t>
  </si>
  <si>
    <t>304090</t>
  </si>
  <si>
    <t>305010</t>
  </si>
  <si>
    <t>305030</t>
  </si>
  <si>
    <t>305031</t>
  </si>
  <si>
    <t>306002</t>
  </si>
  <si>
    <t>306006</t>
  </si>
  <si>
    <t>306019</t>
  </si>
  <si>
    <t>306054</t>
  </si>
  <si>
    <t>307022</t>
  </si>
  <si>
    <t>指定された文字で入力しているか。(数字は半角など）</t>
    <rPh sb="0" eb="2">
      <t>シテイ</t>
    </rPh>
    <rPh sb="5" eb="7">
      <t>モジ</t>
    </rPh>
    <rPh sb="8" eb="10">
      <t>ニュウリョク</t>
    </rPh>
    <rPh sb="17" eb="19">
      <t>スウジ</t>
    </rPh>
    <rPh sb="19" eb="21">
      <t>エイスウジ</t>
    </rPh>
    <rPh sb="20" eb="22">
      <t>ハンカク</t>
    </rPh>
    <phoneticPr fontId="1"/>
  </si>
  <si>
    <t>M</t>
  </si>
  <si>
    <t>国費留学の経験</t>
    <phoneticPr fontId="1"/>
  </si>
  <si>
    <t>備考</t>
    <rPh sb="0" eb="2">
      <t>ビコウ</t>
    </rPh>
    <phoneticPr fontId="3"/>
  </si>
  <si>
    <t>※有の場合は応募要件外</t>
    <rPh sb="6" eb="8">
      <t>オウボ</t>
    </rPh>
    <rPh sb="8" eb="10">
      <t>ヨウケン</t>
    </rPh>
    <rPh sb="10" eb="11">
      <t>ガイ</t>
    </rPh>
    <phoneticPr fontId="1"/>
  </si>
  <si>
    <t>備　　考</t>
    <rPh sb="0" eb="1">
      <t>ソナエ</t>
    </rPh>
    <rPh sb="3" eb="4">
      <t>コウ</t>
    </rPh>
    <phoneticPr fontId="3"/>
  </si>
  <si>
    <t>推薦順位</t>
    <rPh sb="0" eb="2">
      <t>スイセン</t>
    </rPh>
    <rPh sb="2" eb="4">
      <t>ジュンイ</t>
    </rPh>
    <phoneticPr fontId="3"/>
  </si>
  <si>
    <t>日本語・日本文化研修留学生</t>
    <rPh sb="0" eb="3">
      <t>ニホンゴ</t>
    </rPh>
    <rPh sb="4" eb="6">
      <t>ニホン</t>
    </rPh>
    <rPh sb="6" eb="8">
      <t>ブンカ</t>
    </rPh>
    <rPh sb="8" eb="10">
      <t>ケンシュウ</t>
    </rPh>
    <rPh sb="10" eb="12">
      <t>リュウガク</t>
    </rPh>
    <rPh sb="12" eb="13">
      <t>セイ</t>
    </rPh>
    <phoneticPr fontId="1"/>
  </si>
  <si>
    <t>在籍大学</t>
    <rPh sb="0" eb="2">
      <t>ザイセキ</t>
    </rPh>
    <rPh sb="2" eb="4">
      <t>ダイガク</t>
    </rPh>
    <phoneticPr fontId="1"/>
  </si>
  <si>
    <t>大学名</t>
    <rPh sb="0" eb="2">
      <t>ダイガク</t>
    </rPh>
    <rPh sb="2" eb="3">
      <t>メイ</t>
    </rPh>
    <phoneticPr fontId="1"/>
  </si>
  <si>
    <t>学部・学科名</t>
    <rPh sb="0" eb="1">
      <t>ガク</t>
    </rPh>
    <rPh sb="1" eb="2">
      <t>ブ</t>
    </rPh>
    <rPh sb="3" eb="5">
      <t>ガッカ</t>
    </rPh>
    <rPh sb="5" eb="6">
      <t>メイ</t>
    </rPh>
    <phoneticPr fontId="1"/>
  </si>
  <si>
    <t>在籍期間</t>
    <rPh sb="0" eb="2">
      <t>ザイセキ</t>
    </rPh>
    <rPh sb="2" eb="4">
      <t>キカン</t>
    </rPh>
    <phoneticPr fontId="1"/>
  </si>
  <si>
    <t>日本語・日本文化学習歴</t>
    <rPh sb="0" eb="3">
      <t>ニホンゴ</t>
    </rPh>
    <rPh sb="4" eb="6">
      <t>ニホン</t>
    </rPh>
    <rPh sb="6" eb="8">
      <t>ブンカ</t>
    </rPh>
    <rPh sb="8" eb="10">
      <t>ガクシュウ</t>
    </rPh>
    <rPh sb="10" eb="11">
      <t>レキ</t>
    </rPh>
    <phoneticPr fontId="1"/>
  </si>
  <si>
    <t>卒業見込年月</t>
    <rPh sb="0" eb="2">
      <t>ソツギョウ</t>
    </rPh>
    <rPh sb="2" eb="4">
      <t>ミコミ</t>
    </rPh>
    <rPh sb="4" eb="6">
      <t>ネンゲツ</t>
    </rPh>
    <phoneticPr fontId="1"/>
  </si>
  <si>
    <t>20</t>
    <phoneticPr fontId="1"/>
  </si>
  <si>
    <t>年</t>
    <rPh sb="0" eb="1">
      <t>ネン</t>
    </rPh>
    <phoneticPr fontId="1"/>
  </si>
  <si>
    <t>月</t>
    <rPh sb="0" eb="1">
      <t>ゲツ</t>
    </rPh>
    <phoneticPr fontId="1"/>
  </si>
  <si>
    <t>※本プログラムに採用された場合の卒業見込年月</t>
    <rPh sb="1" eb="2">
      <t>ホン</t>
    </rPh>
    <rPh sb="8" eb="10">
      <t>サイヨウ</t>
    </rPh>
    <rPh sb="13" eb="15">
      <t>バアイ</t>
    </rPh>
    <rPh sb="16" eb="18">
      <t>ソツギョウ</t>
    </rPh>
    <rPh sb="18" eb="20">
      <t>ミコミ</t>
    </rPh>
    <rPh sb="20" eb="22">
      <t>ネンゲツ</t>
    </rPh>
    <phoneticPr fontId="1"/>
  </si>
  <si>
    <t>主専攻</t>
    <rPh sb="0" eb="1">
      <t>シュ</t>
    </rPh>
    <rPh sb="1" eb="3">
      <t>センコウ</t>
    </rPh>
    <phoneticPr fontId="1"/>
  </si>
  <si>
    <t>～</t>
    <phoneticPr fontId="1"/>
  </si>
  <si>
    <t>ヶ月間</t>
    <rPh sb="1" eb="2">
      <t>ゲツ</t>
    </rPh>
    <rPh sb="2" eb="3">
      <t>カン</t>
    </rPh>
    <phoneticPr fontId="1"/>
  </si>
  <si>
    <t>文部科学省への推薦</t>
    <rPh sb="0" eb="2">
      <t>モンブ</t>
    </rPh>
    <rPh sb="2" eb="5">
      <t>カガクショウ</t>
    </rPh>
    <rPh sb="7" eb="9">
      <t>スイセン</t>
    </rPh>
    <phoneticPr fontId="1"/>
  </si>
  <si>
    <t>査証申請予定の
国籍国在外公館</t>
    <rPh sb="0" eb="2">
      <t>サショウ</t>
    </rPh>
    <rPh sb="2" eb="4">
      <t>シンセイ</t>
    </rPh>
    <rPh sb="4" eb="6">
      <t>ヨテイ</t>
    </rPh>
    <rPh sb="8" eb="10">
      <t>コクセキ</t>
    </rPh>
    <rPh sb="10" eb="11">
      <t>コク</t>
    </rPh>
    <rPh sb="11" eb="13">
      <t>ザイガイ</t>
    </rPh>
    <rPh sb="13" eb="15">
      <t>コウカン</t>
    </rPh>
    <phoneticPr fontId="3"/>
  </si>
  <si>
    <t>文部科学省への推薦</t>
    <phoneticPr fontId="1"/>
  </si>
  <si>
    <t>M</t>
    <phoneticPr fontId="3"/>
  </si>
  <si>
    <t>―</t>
    <phoneticPr fontId="1"/>
  </si>
  <si>
    <t>通知及び意思確認済み</t>
    <rPh sb="0" eb="2">
      <t>ツウチ</t>
    </rPh>
    <rPh sb="2" eb="3">
      <t>オヨ</t>
    </rPh>
    <rPh sb="4" eb="6">
      <t>イシ</t>
    </rPh>
    <rPh sb="6" eb="8">
      <t>カクニン</t>
    </rPh>
    <rPh sb="8" eb="9">
      <t>ズ</t>
    </rPh>
    <phoneticPr fontId="1"/>
  </si>
  <si>
    <t>便宜供与不要</t>
    <rPh sb="0" eb="2">
      <t>ベンギ</t>
    </rPh>
    <rPh sb="2" eb="4">
      <t>キョウヨ</t>
    </rPh>
    <rPh sb="4" eb="6">
      <t>フヨウ</t>
    </rPh>
    <phoneticPr fontId="1"/>
  </si>
  <si>
    <t>F</t>
    <phoneticPr fontId="3"/>
  </si>
  <si>
    <t>18</t>
  </si>
  <si>
    <t>N1</t>
    <phoneticPr fontId="1"/>
  </si>
  <si>
    <t>&lt;アジア地域&gt;</t>
    <rPh sb="4" eb="6">
      <t>チイキ</t>
    </rPh>
    <phoneticPr fontId="3"/>
  </si>
  <si>
    <t>19</t>
  </si>
  <si>
    <t>インド大</t>
  </si>
  <si>
    <t>20</t>
  </si>
  <si>
    <t xml:space="preserve">  コルカタ総</t>
    <rPh sb="6" eb="7">
      <t>ソウ</t>
    </rPh>
    <phoneticPr fontId="3"/>
  </si>
  <si>
    <t>21</t>
  </si>
  <si>
    <t xml:space="preserve">  チェンナイ総</t>
    <rPh sb="7" eb="8">
      <t>ソウ</t>
    </rPh>
    <phoneticPr fontId="3"/>
  </si>
  <si>
    <t>22</t>
  </si>
  <si>
    <t xml:space="preserve">  ベンガルール総</t>
    <rPh sb="8" eb="9">
      <t>ソウ</t>
    </rPh>
    <phoneticPr fontId="3"/>
  </si>
  <si>
    <t xml:space="preserve">  ムンバイ総</t>
    <rPh sb="6" eb="7">
      <t>ソウ</t>
    </rPh>
    <phoneticPr fontId="3"/>
  </si>
  <si>
    <t>インドネシア大</t>
    <rPh sb="6" eb="7">
      <t>タイ</t>
    </rPh>
    <phoneticPr fontId="3"/>
  </si>
  <si>
    <t xml:space="preserve">  スラバヤ総</t>
    <rPh sb="6" eb="7">
      <t>ソウ</t>
    </rPh>
    <phoneticPr fontId="3"/>
  </si>
  <si>
    <t>　マカッサル事
　(ｽﾗﾊﾞﾔ総)</t>
    <rPh sb="6" eb="7">
      <t>コト</t>
    </rPh>
    <rPh sb="15" eb="16">
      <t>ソウ</t>
    </rPh>
    <phoneticPr fontId="3"/>
  </si>
  <si>
    <t xml:space="preserve">  デンパサール総</t>
  </si>
  <si>
    <t xml:space="preserve">  メダン総</t>
  </si>
  <si>
    <t>カンボジア大</t>
    <rPh sb="5" eb="6">
      <t>タイ</t>
    </rPh>
    <phoneticPr fontId="3"/>
  </si>
  <si>
    <t>シンガポール大</t>
    <rPh sb="6" eb="7">
      <t>タイ</t>
    </rPh>
    <phoneticPr fontId="3"/>
  </si>
  <si>
    <t>スリランカ大</t>
    <rPh sb="5" eb="6">
      <t>タイ</t>
    </rPh>
    <phoneticPr fontId="3"/>
  </si>
  <si>
    <t>タイ大</t>
    <rPh sb="2" eb="3">
      <t>タイ</t>
    </rPh>
    <phoneticPr fontId="3"/>
  </si>
  <si>
    <t xml:space="preserve">  チェンマイ総</t>
    <rPh sb="7" eb="8">
      <t>ソウ</t>
    </rPh>
    <phoneticPr fontId="3"/>
  </si>
  <si>
    <t>韓国大</t>
    <rPh sb="2" eb="3">
      <t>タイ</t>
    </rPh>
    <phoneticPr fontId="3"/>
  </si>
  <si>
    <t xml:space="preserve">  済州総</t>
    <rPh sb="4" eb="5">
      <t>ソウ</t>
    </rPh>
    <phoneticPr fontId="3"/>
  </si>
  <si>
    <t xml:space="preserve">  釜山総</t>
    <rPh sb="4" eb="5">
      <t>ソウ</t>
    </rPh>
    <phoneticPr fontId="3"/>
  </si>
  <si>
    <t>中国大</t>
    <rPh sb="2" eb="3">
      <t>タイ</t>
    </rPh>
    <phoneticPr fontId="3"/>
  </si>
  <si>
    <t xml:space="preserve">  広州総</t>
    <rPh sb="4" eb="5">
      <t>ソウ</t>
    </rPh>
    <phoneticPr fontId="3"/>
  </si>
  <si>
    <t xml:space="preserve">  上海総</t>
    <rPh sb="4" eb="5">
      <t>ソウ</t>
    </rPh>
    <phoneticPr fontId="3"/>
  </si>
  <si>
    <t>190</t>
    <phoneticPr fontId="1"/>
  </si>
  <si>
    <t xml:space="preserve">  重慶総</t>
    <rPh sb="4" eb="5">
      <t>ソウ</t>
    </rPh>
    <phoneticPr fontId="3"/>
  </si>
  <si>
    <t xml:space="preserve">  瀋陽総</t>
    <rPh sb="4" eb="5">
      <t>ソウ</t>
    </rPh>
    <phoneticPr fontId="3"/>
  </si>
  <si>
    <t>　大連事
　（瀋陽総）</t>
    <rPh sb="1" eb="3">
      <t>ダイレン</t>
    </rPh>
    <rPh sb="3" eb="4">
      <t>コト</t>
    </rPh>
    <rPh sb="7" eb="9">
      <t>シンヨウ</t>
    </rPh>
    <rPh sb="9" eb="10">
      <t>ソウ</t>
    </rPh>
    <phoneticPr fontId="3"/>
  </si>
  <si>
    <t xml:space="preserve">  青島総</t>
    <rPh sb="2" eb="4">
      <t>チンタオ</t>
    </rPh>
    <rPh sb="4" eb="5">
      <t>ソウ</t>
    </rPh>
    <phoneticPr fontId="3"/>
  </si>
  <si>
    <t xml:space="preserve">  香港総</t>
    <rPh sb="4" eb="5">
      <t>ソウ</t>
    </rPh>
    <phoneticPr fontId="3"/>
  </si>
  <si>
    <t>ネパール大</t>
    <rPh sb="4" eb="5">
      <t>タイ</t>
    </rPh>
    <phoneticPr fontId="3"/>
  </si>
  <si>
    <t>パキスタン大</t>
    <rPh sb="5" eb="6">
      <t>タイ</t>
    </rPh>
    <phoneticPr fontId="3"/>
  </si>
  <si>
    <t xml:space="preserve">  カラチ総</t>
    <rPh sb="5" eb="6">
      <t>ソウ</t>
    </rPh>
    <phoneticPr fontId="3"/>
  </si>
  <si>
    <t>ﾊﾞﾝｸﾞﾗﾃﾞｼｭ大</t>
    <rPh sb="10" eb="11">
      <t>タイ</t>
    </rPh>
    <phoneticPr fontId="3"/>
  </si>
  <si>
    <t>東ティモール大</t>
    <rPh sb="6" eb="7">
      <t>タイ</t>
    </rPh>
    <phoneticPr fontId="3"/>
  </si>
  <si>
    <t>フィリピン大</t>
    <rPh sb="5" eb="6">
      <t>タイ</t>
    </rPh>
    <phoneticPr fontId="3"/>
  </si>
  <si>
    <t>　セブ事
　(ﾌｨﾘﾋﾟﾝ大）</t>
    <rPh sb="3" eb="4">
      <t>コト</t>
    </rPh>
    <rPh sb="13" eb="14">
      <t>タイ</t>
    </rPh>
    <phoneticPr fontId="3"/>
  </si>
  <si>
    <t>　ダバオ事
　（ﾌｨﾘﾋﾟﾝ大）</t>
    <rPh sb="4" eb="5">
      <t>コト</t>
    </rPh>
    <rPh sb="14" eb="15">
      <t>タイ</t>
    </rPh>
    <phoneticPr fontId="3"/>
  </si>
  <si>
    <t>ブルネイ大</t>
    <rPh sb="4" eb="5">
      <t>タイ</t>
    </rPh>
    <phoneticPr fontId="3"/>
  </si>
  <si>
    <t>ベトナム大</t>
    <rPh sb="4" eb="5">
      <t>タイ</t>
    </rPh>
    <phoneticPr fontId="3"/>
  </si>
  <si>
    <t xml:space="preserve">  ホーチミン総</t>
    <rPh sb="7" eb="8">
      <t>ソウ</t>
    </rPh>
    <phoneticPr fontId="3"/>
  </si>
  <si>
    <t>マレーシア大</t>
    <rPh sb="5" eb="6">
      <t>タイ</t>
    </rPh>
    <phoneticPr fontId="3"/>
  </si>
  <si>
    <t>290</t>
    <phoneticPr fontId="1"/>
  </si>
  <si>
    <t>　コタキナバル事
　(ﾏﾚｰｼｱ大）</t>
    <rPh sb="7" eb="8">
      <t>コト</t>
    </rPh>
    <rPh sb="16" eb="17">
      <t>タイ</t>
    </rPh>
    <phoneticPr fontId="3"/>
  </si>
  <si>
    <t xml:space="preserve">  ペナン総</t>
    <rPh sb="5" eb="6">
      <t>ソウ</t>
    </rPh>
    <phoneticPr fontId="3"/>
  </si>
  <si>
    <t>ミャンマー大</t>
    <rPh sb="5" eb="6">
      <t>タイ</t>
    </rPh>
    <phoneticPr fontId="3"/>
  </si>
  <si>
    <t>390</t>
    <phoneticPr fontId="1"/>
  </si>
  <si>
    <t>モルディブ大</t>
    <rPh sb="5" eb="6">
      <t>タイ</t>
    </rPh>
    <phoneticPr fontId="3"/>
  </si>
  <si>
    <t>モンゴル大</t>
    <rPh sb="4" eb="5">
      <t>タイ</t>
    </rPh>
    <phoneticPr fontId="3"/>
  </si>
  <si>
    <t>ラオス大</t>
    <rPh sb="3" eb="4">
      <t>タイ</t>
    </rPh>
    <phoneticPr fontId="3"/>
  </si>
  <si>
    <t>&lt;大洋州地域&gt;</t>
    <rPh sb="1" eb="4">
      <t>タイヨウシュウ</t>
    </rPh>
    <rPh sb="4" eb="6">
      <t>チイキ</t>
    </rPh>
    <phoneticPr fontId="3"/>
  </si>
  <si>
    <t>豪州大</t>
    <rPh sb="2" eb="3">
      <t>タイ</t>
    </rPh>
    <phoneticPr fontId="3"/>
  </si>
  <si>
    <t xml:space="preserve">  シドニー総</t>
    <rPh sb="6" eb="7">
      <t>ソウ</t>
    </rPh>
    <phoneticPr fontId="3"/>
  </si>
  <si>
    <t xml:space="preserve">  パース総</t>
    <rPh sb="5" eb="6">
      <t>ソウ</t>
    </rPh>
    <phoneticPr fontId="3"/>
  </si>
  <si>
    <t xml:space="preserve">  ブリスベン総</t>
    <rPh sb="7" eb="8">
      <t>ソウ</t>
    </rPh>
    <phoneticPr fontId="3"/>
  </si>
  <si>
    <t>　ケアンズ事
　（ﾌﾞﾘｽﾍﾞﾝ総）</t>
    <rPh sb="5" eb="6">
      <t>コト</t>
    </rPh>
    <rPh sb="16" eb="17">
      <t>ソウ</t>
    </rPh>
    <phoneticPr fontId="3"/>
  </si>
  <si>
    <t xml:space="preserve">  メルボルン総</t>
    <rPh sb="7" eb="8">
      <t>ソウ</t>
    </rPh>
    <phoneticPr fontId="3"/>
  </si>
  <si>
    <t>サモア大</t>
    <rPh sb="3" eb="4">
      <t>タイ</t>
    </rPh>
    <phoneticPr fontId="3"/>
  </si>
  <si>
    <t>ソロモン大</t>
    <rPh sb="4" eb="5">
      <t>タイ</t>
    </rPh>
    <phoneticPr fontId="3"/>
  </si>
  <si>
    <t>トンガ大</t>
    <rPh sb="3" eb="4">
      <t>タイ</t>
    </rPh>
    <phoneticPr fontId="3"/>
  </si>
  <si>
    <t>ﾆｭｰｼﾞｰﾗﾝﾄﾞ大</t>
    <rPh sb="10" eb="11">
      <t>タイ</t>
    </rPh>
    <phoneticPr fontId="3"/>
  </si>
  <si>
    <t>　ｸﾗｲｽﾄﾁｬｰﾁ事
　（ＮＺ大）</t>
    <rPh sb="10" eb="11">
      <t>コト</t>
    </rPh>
    <rPh sb="16" eb="17">
      <t>タイ</t>
    </rPh>
    <phoneticPr fontId="3"/>
  </si>
  <si>
    <t xml:space="preserve">  オークランド総</t>
    <rPh sb="8" eb="9">
      <t>ソウ</t>
    </rPh>
    <phoneticPr fontId="3"/>
  </si>
  <si>
    <t>ﾊﾟﾌﾟｱﾆｭｰｷﾞﾆｱ大</t>
    <rPh sb="12" eb="13">
      <t>タイ</t>
    </rPh>
    <phoneticPr fontId="3"/>
  </si>
  <si>
    <t>パラオ大</t>
    <rPh sb="3" eb="4">
      <t>タイ</t>
    </rPh>
    <phoneticPr fontId="3"/>
  </si>
  <si>
    <t>フィジー大</t>
    <rPh sb="4" eb="5">
      <t>タイ</t>
    </rPh>
    <phoneticPr fontId="3"/>
  </si>
  <si>
    <t>マーシャル大</t>
    <rPh sb="5" eb="6">
      <t>タイ</t>
    </rPh>
    <phoneticPr fontId="3"/>
  </si>
  <si>
    <t>ミクロネシア大</t>
    <rPh sb="6" eb="7">
      <t>タイ</t>
    </rPh>
    <phoneticPr fontId="3"/>
  </si>
  <si>
    <t>&lt;北米地域&gt;</t>
    <rPh sb="1" eb="2">
      <t>キタ</t>
    </rPh>
    <rPh sb="2" eb="3">
      <t>ベイ</t>
    </rPh>
    <rPh sb="3" eb="4">
      <t>チ</t>
    </rPh>
    <rPh sb="4" eb="5">
      <t>イキ</t>
    </rPh>
    <phoneticPr fontId="3"/>
  </si>
  <si>
    <t>米国大</t>
    <rPh sb="2" eb="3">
      <t>タイ</t>
    </rPh>
    <phoneticPr fontId="3"/>
  </si>
  <si>
    <t xml:space="preserve">  アトランタ総</t>
    <rPh sb="7" eb="8">
      <t>ソウ</t>
    </rPh>
    <phoneticPr fontId="3"/>
  </si>
  <si>
    <t xml:space="preserve">  ｻﾝﾌﾗﾝｼｽｺ総</t>
    <rPh sb="10" eb="11">
      <t>ソウ</t>
    </rPh>
    <phoneticPr fontId="3"/>
  </si>
  <si>
    <t xml:space="preserve">  シアトル総</t>
    <rPh sb="6" eb="7">
      <t>ソウ</t>
    </rPh>
    <phoneticPr fontId="3"/>
  </si>
  <si>
    <t>　アンカレジ事
　（ｼｱﾄﾙ総）</t>
    <rPh sb="6" eb="7">
      <t>コト</t>
    </rPh>
    <rPh sb="14" eb="15">
      <t>ソウ</t>
    </rPh>
    <phoneticPr fontId="3"/>
  </si>
  <si>
    <t>　ポートランド事
　(ｼｱﾄﾙ総）</t>
    <rPh sb="7" eb="8">
      <t>コト</t>
    </rPh>
    <rPh sb="15" eb="16">
      <t>ソウ</t>
    </rPh>
    <phoneticPr fontId="3"/>
  </si>
  <si>
    <t xml:space="preserve">  シカゴ総</t>
    <rPh sb="5" eb="6">
      <t>ソウ</t>
    </rPh>
    <phoneticPr fontId="3"/>
  </si>
  <si>
    <t xml:space="preserve">  デトロイト総</t>
    <rPh sb="7" eb="8">
      <t>ソウ</t>
    </rPh>
    <phoneticPr fontId="3"/>
  </si>
  <si>
    <t xml:space="preserve">  デンバー総</t>
    <rPh sb="6" eb="7">
      <t>ソウ</t>
    </rPh>
    <phoneticPr fontId="3"/>
  </si>
  <si>
    <t xml:space="preserve">  ナッシュビル総</t>
    <rPh sb="8" eb="9">
      <t>ソウ</t>
    </rPh>
    <phoneticPr fontId="3"/>
  </si>
  <si>
    <t xml:space="preserve">  ニューヨーク総</t>
    <rPh sb="8" eb="9">
      <t>ソウ</t>
    </rPh>
    <phoneticPr fontId="3"/>
  </si>
  <si>
    <t xml:space="preserve">  ハガッニャ総</t>
    <rPh sb="7" eb="8">
      <t>ソウ</t>
    </rPh>
    <phoneticPr fontId="3"/>
  </si>
  <si>
    <t>490</t>
    <phoneticPr fontId="1"/>
  </si>
  <si>
    <t>　サイパン事
　(ﾊｶﾞｯﾆｬ総）</t>
    <rPh sb="5" eb="6">
      <t>コト</t>
    </rPh>
    <rPh sb="15" eb="16">
      <t>ソウ</t>
    </rPh>
    <phoneticPr fontId="3"/>
  </si>
  <si>
    <t xml:space="preserve">  ヒューストン総</t>
    <rPh sb="8" eb="9">
      <t>ソウ</t>
    </rPh>
    <phoneticPr fontId="3"/>
  </si>
  <si>
    <t xml:space="preserve">  ボストン総</t>
    <rPh sb="6" eb="7">
      <t>ソウ</t>
    </rPh>
    <phoneticPr fontId="3"/>
  </si>
  <si>
    <t xml:space="preserve">  ホノルル総</t>
    <rPh sb="6" eb="7">
      <t>ソウ</t>
    </rPh>
    <phoneticPr fontId="3"/>
  </si>
  <si>
    <t xml:space="preserve">  マイアミ総</t>
    <rPh sb="6" eb="7">
      <t>ソウ</t>
    </rPh>
    <phoneticPr fontId="3"/>
  </si>
  <si>
    <t xml:space="preserve">  ロサンゼルス総</t>
    <rPh sb="8" eb="9">
      <t>ソウ</t>
    </rPh>
    <phoneticPr fontId="3"/>
  </si>
  <si>
    <t>カナダ大</t>
    <rPh sb="3" eb="4">
      <t>タイ</t>
    </rPh>
    <phoneticPr fontId="3"/>
  </si>
  <si>
    <t xml:space="preserve">  カルガリー総</t>
    <rPh sb="7" eb="8">
      <t>ソウ</t>
    </rPh>
    <phoneticPr fontId="3"/>
  </si>
  <si>
    <t xml:space="preserve">  トロント総</t>
    <rPh sb="6" eb="7">
      <t>ソウ</t>
    </rPh>
    <phoneticPr fontId="3"/>
  </si>
  <si>
    <t xml:space="preserve">  バンクーバー総</t>
    <rPh sb="8" eb="9">
      <t>ソウ</t>
    </rPh>
    <phoneticPr fontId="3"/>
  </si>
  <si>
    <t xml:space="preserve">  モントリオール総</t>
    <rPh sb="9" eb="10">
      <t>ソウ</t>
    </rPh>
    <phoneticPr fontId="3"/>
  </si>
  <si>
    <t>&lt;中南米地域&gt;</t>
    <rPh sb="1" eb="2">
      <t>ナカ</t>
    </rPh>
    <rPh sb="2" eb="3">
      <t>ミナミ</t>
    </rPh>
    <rPh sb="3" eb="4">
      <t>ベイ</t>
    </rPh>
    <rPh sb="4" eb="5">
      <t>チ</t>
    </rPh>
    <rPh sb="5" eb="6">
      <t>イキ</t>
    </rPh>
    <phoneticPr fontId="3"/>
  </si>
  <si>
    <t>アルゼンチン大</t>
    <rPh sb="6" eb="7">
      <t>タイ</t>
    </rPh>
    <phoneticPr fontId="3"/>
  </si>
  <si>
    <t>ウルグアイ大</t>
    <rPh sb="5" eb="6">
      <t>タイ</t>
    </rPh>
    <phoneticPr fontId="3"/>
  </si>
  <si>
    <t>エクアドル大</t>
    <rPh sb="5" eb="6">
      <t>タイ</t>
    </rPh>
    <phoneticPr fontId="3"/>
  </si>
  <si>
    <t>エルサルバドル大</t>
    <rPh sb="7" eb="8">
      <t>タイ</t>
    </rPh>
    <phoneticPr fontId="3"/>
  </si>
  <si>
    <t>キューバ大</t>
    <rPh sb="4" eb="5">
      <t>タイ</t>
    </rPh>
    <phoneticPr fontId="3"/>
  </si>
  <si>
    <t>グアテマラ大</t>
    <rPh sb="5" eb="6">
      <t>タイ</t>
    </rPh>
    <phoneticPr fontId="3"/>
  </si>
  <si>
    <t>コスタリカ大</t>
    <rPh sb="5" eb="6">
      <t>タイ</t>
    </rPh>
    <phoneticPr fontId="3"/>
  </si>
  <si>
    <t>コロンビア大</t>
    <rPh sb="5" eb="6">
      <t>タイ</t>
    </rPh>
    <phoneticPr fontId="3"/>
  </si>
  <si>
    <t>ジャマイカ大</t>
    <rPh sb="5" eb="6">
      <t>タイ</t>
    </rPh>
    <phoneticPr fontId="3"/>
  </si>
  <si>
    <t>チリ大</t>
    <rPh sb="2" eb="3">
      <t>タイ</t>
    </rPh>
    <phoneticPr fontId="3"/>
  </si>
  <si>
    <t>ドミニカ(共)大</t>
    <rPh sb="7" eb="8">
      <t>タイ</t>
    </rPh>
    <phoneticPr fontId="3"/>
  </si>
  <si>
    <t>ﾄﾘﾆﾀﾞｰﾄﾞ・ﾄﾊﾞｺﾞ大</t>
    <rPh sb="14" eb="15">
      <t>タイ</t>
    </rPh>
    <phoneticPr fontId="3"/>
  </si>
  <si>
    <t>ニカラグア大</t>
    <rPh sb="5" eb="6">
      <t>タイ</t>
    </rPh>
    <phoneticPr fontId="3"/>
  </si>
  <si>
    <t>ハイチ大</t>
    <rPh sb="3" eb="4">
      <t>タイ</t>
    </rPh>
    <phoneticPr fontId="3"/>
  </si>
  <si>
    <t>パナマ大</t>
    <rPh sb="3" eb="4">
      <t>タイ</t>
    </rPh>
    <phoneticPr fontId="3"/>
  </si>
  <si>
    <t>パラグアイ大</t>
    <rPh sb="5" eb="6">
      <t>タイ</t>
    </rPh>
    <phoneticPr fontId="3"/>
  </si>
  <si>
    <t>　ｴﾝｶﾙﾅｼｵﾝ事
　（ﾊﾟﾗｸﾞｱｲ大）</t>
    <rPh sb="9" eb="10">
      <t>コト</t>
    </rPh>
    <rPh sb="20" eb="21">
      <t>タイ</t>
    </rPh>
    <phoneticPr fontId="3"/>
  </si>
  <si>
    <t>バルバドス大</t>
    <rPh sb="5" eb="6">
      <t>タイ</t>
    </rPh>
    <phoneticPr fontId="3"/>
  </si>
  <si>
    <t>ブラジル大</t>
    <rPh sb="4" eb="5">
      <t>タイ</t>
    </rPh>
    <phoneticPr fontId="3"/>
  </si>
  <si>
    <t>　ベレン事
　（ﾌﾞﾗｼﾞﾙ大）</t>
    <rPh sb="4" eb="5">
      <t>コト</t>
    </rPh>
    <rPh sb="14" eb="15">
      <t>タイ</t>
    </rPh>
    <phoneticPr fontId="3"/>
  </si>
  <si>
    <t>　レシフェ事
　(ﾌﾞﾗｼﾞﾙ大）</t>
    <rPh sb="5" eb="6">
      <t>コト</t>
    </rPh>
    <rPh sb="15" eb="16">
      <t>タイ</t>
    </rPh>
    <phoneticPr fontId="3"/>
  </si>
  <si>
    <t xml:space="preserve">  クリチバ総</t>
    <rPh sb="6" eb="7">
      <t>ソウ</t>
    </rPh>
    <phoneticPr fontId="3"/>
  </si>
  <si>
    <t>　ﾎﾟﾙﾄｱﾚｸﾞﾚ事
　(ｸﾘﾁﾊﾞ総）</t>
    <rPh sb="10" eb="11">
      <t>（</t>
    </rPh>
    <rPh sb="19" eb="20">
      <t>ソウ</t>
    </rPh>
    <phoneticPr fontId="3"/>
  </si>
  <si>
    <t xml:space="preserve">  サンパウロ総</t>
    <rPh sb="7" eb="8">
      <t>ソウ</t>
    </rPh>
    <phoneticPr fontId="3"/>
  </si>
  <si>
    <t xml:space="preserve">  マナウス総</t>
    <rPh sb="6" eb="7">
      <t>ソウ</t>
    </rPh>
    <phoneticPr fontId="3"/>
  </si>
  <si>
    <t xml:space="preserve">  ﾘｵﾃﾞｼﾞｬﾈｲﾛ総</t>
    <rPh sb="12" eb="13">
      <t>ソウ</t>
    </rPh>
    <phoneticPr fontId="3"/>
  </si>
  <si>
    <t>ベネズエラ大</t>
    <rPh sb="5" eb="6">
      <t>タイ</t>
    </rPh>
    <phoneticPr fontId="3"/>
  </si>
  <si>
    <t>ペルー大</t>
    <rPh sb="3" eb="4">
      <t>タイ</t>
    </rPh>
    <phoneticPr fontId="3"/>
  </si>
  <si>
    <t>ボリビア大</t>
    <rPh sb="4" eb="5">
      <t>タイ</t>
    </rPh>
    <phoneticPr fontId="3"/>
  </si>
  <si>
    <t>　サンタクルス事
　(ﾎﾞﾘﾋﾞｱ大）</t>
    <rPh sb="7" eb="8">
      <t>コト</t>
    </rPh>
    <rPh sb="17" eb="18">
      <t>タイ</t>
    </rPh>
    <phoneticPr fontId="3"/>
  </si>
  <si>
    <t>ホンジュラス大</t>
    <rPh sb="6" eb="7">
      <t>タイ</t>
    </rPh>
    <phoneticPr fontId="3"/>
  </si>
  <si>
    <t>メキシコ大</t>
    <rPh sb="4" eb="5">
      <t>タイ</t>
    </rPh>
    <phoneticPr fontId="3"/>
  </si>
  <si>
    <t xml:space="preserve">  レオン総</t>
    <rPh sb="5" eb="6">
      <t>ソウ</t>
    </rPh>
    <phoneticPr fontId="3"/>
  </si>
  <si>
    <t>&lt;欧州地域&gt;</t>
    <rPh sb="1" eb="2">
      <t>オウ</t>
    </rPh>
    <rPh sb="2" eb="3">
      <t>シュウ</t>
    </rPh>
    <rPh sb="3" eb="5">
      <t>チイキ</t>
    </rPh>
    <phoneticPr fontId="3"/>
  </si>
  <si>
    <t>アイスランド大</t>
    <rPh sb="6" eb="7">
      <t>タイ</t>
    </rPh>
    <phoneticPr fontId="3"/>
  </si>
  <si>
    <t>アイルランド大</t>
    <rPh sb="6" eb="7">
      <t>タイ</t>
    </rPh>
    <phoneticPr fontId="3"/>
  </si>
  <si>
    <t>ｱｾﾞﾙﾊﾞｲｼﾞｬﾝ大</t>
    <rPh sb="11" eb="12">
      <t>タイ</t>
    </rPh>
    <phoneticPr fontId="3"/>
  </si>
  <si>
    <t>アルバニア大</t>
    <rPh sb="5" eb="6">
      <t>タイ</t>
    </rPh>
    <phoneticPr fontId="3"/>
  </si>
  <si>
    <t>アルメニア大</t>
    <rPh sb="5" eb="6">
      <t>タイ</t>
    </rPh>
    <phoneticPr fontId="3"/>
  </si>
  <si>
    <t>イタリア大</t>
    <rPh sb="4" eb="5">
      <t>タイ</t>
    </rPh>
    <phoneticPr fontId="3"/>
  </si>
  <si>
    <t xml:space="preserve">  ミラノ総</t>
    <rPh sb="5" eb="6">
      <t>ソウ</t>
    </rPh>
    <phoneticPr fontId="3"/>
  </si>
  <si>
    <t>ウクライナ大</t>
    <rPh sb="5" eb="6">
      <t>タイ</t>
    </rPh>
    <phoneticPr fontId="3"/>
  </si>
  <si>
    <t>590</t>
    <phoneticPr fontId="1"/>
  </si>
  <si>
    <t>ウズベキスタン大</t>
    <rPh sb="7" eb="8">
      <t>タイ</t>
    </rPh>
    <phoneticPr fontId="3"/>
  </si>
  <si>
    <t>英国大</t>
    <rPh sb="2" eb="3">
      <t>タイ</t>
    </rPh>
    <phoneticPr fontId="3"/>
  </si>
  <si>
    <t xml:space="preserve">  エディンバラ総</t>
    <rPh sb="8" eb="9">
      <t>ソウ</t>
    </rPh>
    <phoneticPr fontId="3"/>
  </si>
  <si>
    <t>エストニア大</t>
    <rPh sb="5" eb="6">
      <t>タイ</t>
    </rPh>
    <phoneticPr fontId="3"/>
  </si>
  <si>
    <t>オーストリア大</t>
    <rPh sb="6" eb="7">
      <t>タイ</t>
    </rPh>
    <phoneticPr fontId="3"/>
  </si>
  <si>
    <t>オランダ大</t>
    <rPh sb="4" eb="5">
      <t>タイ</t>
    </rPh>
    <phoneticPr fontId="3"/>
  </si>
  <si>
    <t>カザフスタン大</t>
    <rPh sb="6" eb="7">
      <t>タイ</t>
    </rPh>
    <phoneticPr fontId="3"/>
  </si>
  <si>
    <t>ギリシャ大</t>
    <rPh sb="4" eb="5">
      <t>タイ</t>
    </rPh>
    <phoneticPr fontId="3"/>
  </si>
  <si>
    <t>キルギス大</t>
    <rPh sb="4" eb="5">
      <t>タイ</t>
    </rPh>
    <phoneticPr fontId="3"/>
  </si>
  <si>
    <t>クロアチア大</t>
    <rPh sb="5" eb="6">
      <t>タイ</t>
    </rPh>
    <phoneticPr fontId="3"/>
  </si>
  <si>
    <t>ジョージア大</t>
    <rPh sb="5" eb="6">
      <t>タイ</t>
    </rPh>
    <phoneticPr fontId="3"/>
  </si>
  <si>
    <t>スイス大</t>
    <rPh sb="3" eb="4">
      <t>タイ</t>
    </rPh>
    <phoneticPr fontId="3"/>
  </si>
  <si>
    <t>　ジュネーブ事
　(ｽｲｽ大）</t>
    <rPh sb="6" eb="7">
      <t>コト</t>
    </rPh>
    <rPh sb="13" eb="14">
      <t>タイ</t>
    </rPh>
    <phoneticPr fontId="3"/>
  </si>
  <si>
    <t>スウェーデン大</t>
    <rPh sb="6" eb="7">
      <t>タイ</t>
    </rPh>
    <phoneticPr fontId="3"/>
  </si>
  <si>
    <t>スペイン大</t>
    <rPh sb="4" eb="5">
      <t>タイ</t>
    </rPh>
    <phoneticPr fontId="3"/>
  </si>
  <si>
    <t>　ラスパルマス事
　(ｽﾍﾟｲﾝ大）</t>
    <rPh sb="7" eb="8">
      <t>コト</t>
    </rPh>
    <rPh sb="16" eb="17">
      <t>タイ</t>
    </rPh>
    <phoneticPr fontId="3"/>
  </si>
  <si>
    <t xml:space="preserve">  バルセロナ総</t>
    <rPh sb="7" eb="8">
      <t>ソウ</t>
    </rPh>
    <phoneticPr fontId="3"/>
  </si>
  <si>
    <t>690</t>
    <phoneticPr fontId="1"/>
  </si>
  <si>
    <t>スロバキア大</t>
    <rPh sb="5" eb="6">
      <t>タイ</t>
    </rPh>
    <phoneticPr fontId="3"/>
  </si>
  <si>
    <t>スロベニア大</t>
    <rPh sb="5" eb="6">
      <t>タイ</t>
    </rPh>
    <phoneticPr fontId="3"/>
  </si>
  <si>
    <t>セルビア大</t>
    <rPh sb="4" eb="5">
      <t>タイ</t>
    </rPh>
    <phoneticPr fontId="3"/>
  </si>
  <si>
    <t>タジキスタン大</t>
    <rPh sb="6" eb="7">
      <t>タイ</t>
    </rPh>
    <phoneticPr fontId="3"/>
  </si>
  <si>
    <t>チェコ大</t>
    <rPh sb="3" eb="4">
      <t>タイ</t>
    </rPh>
    <phoneticPr fontId="3"/>
  </si>
  <si>
    <t>デンマーク大</t>
    <rPh sb="5" eb="6">
      <t>タイ</t>
    </rPh>
    <phoneticPr fontId="3"/>
  </si>
  <si>
    <t>ドイツ大</t>
    <rPh sb="3" eb="4">
      <t>タイ</t>
    </rPh>
    <phoneticPr fontId="3"/>
  </si>
  <si>
    <t xml:space="preserve">  ﾃﾞｭｯｾﾙﾄﾞﾙﾌ総</t>
    <rPh sb="12" eb="13">
      <t>ソウ</t>
    </rPh>
    <phoneticPr fontId="3"/>
  </si>
  <si>
    <t xml:space="preserve">  ハンブルク総</t>
    <rPh sb="7" eb="8">
      <t>ソウ</t>
    </rPh>
    <phoneticPr fontId="3"/>
  </si>
  <si>
    <t xml:space="preserve">  フランクフルト総</t>
    <rPh sb="9" eb="10">
      <t>ソウ</t>
    </rPh>
    <phoneticPr fontId="3"/>
  </si>
  <si>
    <t xml:space="preserve">  ミュンヘン総</t>
    <rPh sb="7" eb="8">
      <t>ソウ</t>
    </rPh>
    <phoneticPr fontId="3"/>
  </si>
  <si>
    <t>ﾄﾙｸﾒﾆｽﾀﾝ大</t>
    <rPh sb="8" eb="9">
      <t>タイ</t>
    </rPh>
    <phoneticPr fontId="3"/>
  </si>
  <si>
    <t>ノルウェー大</t>
    <rPh sb="5" eb="6">
      <t>タイ</t>
    </rPh>
    <phoneticPr fontId="3"/>
  </si>
  <si>
    <t>バチカン大</t>
    <rPh sb="4" eb="5">
      <t>タイ</t>
    </rPh>
    <phoneticPr fontId="3"/>
  </si>
  <si>
    <t>ハンガリー大</t>
    <rPh sb="5" eb="6">
      <t>タイ</t>
    </rPh>
    <phoneticPr fontId="3"/>
  </si>
  <si>
    <t>フィンランド大</t>
    <rPh sb="6" eb="7">
      <t>タイ</t>
    </rPh>
    <phoneticPr fontId="3"/>
  </si>
  <si>
    <t>フランス大</t>
    <rPh sb="4" eb="5">
      <t>タイ</t>
    </rPh>
    <phoneticPr fontId="3"/>
  </si>
  <si>
    <t xml:space="preserve">  ストラスブール総</t>
    <rPh sb="9" eb="10">
      <t>ソウ</t>
    </rPh>
    <phoneticPr fontId="3"/>
  </si>
  <si>
    <t xml:space="preserve">  マルセイユ総</t>
    <rPh sb="7" eb="8">
      <t>ソウ</t>
    </rPh>
    <phoneticPr fontId="3"/>
  </si>
  <si>
    <t>　リヨン事
　(ﾏﾙｾｲﾕ総）</t>
    <rPh sb="4" eb="5">
      <t>コト</t>
    </rPh>
    <rPh sb="13" eb="14">
      <t>ソウ</t>
    </rPh>
    <phoneticPr fontId="3"/>
  </si>
  <si>
    <t>ブルガリア大</t>
    <rPh sb="5" eb="6">
      <t>タイ</t>
    </rPh>
    <phoneticPr fontId="3"/>
  </si>
  <si>
    <t>ベラルーシ大</t>
    <rPh sb="5" eb="6">
      <t>タイ</t>
    </rPh>
    <phoneticPr fontId="3"/>
  </si>
  <si>
    <t>ベルギー大</t>
    <rPh sb="4" eb="5">
      <t>タイ</t>
    </rPh>
    <phoneticPr fontId="3"/>
  </si>
  <si>
    <t>ポーランド大</t>
    <rPh sb="5" eb="6">
      <t>タイ</t>
    </rPh>
    <phoneticPr fontId="3"/>
  </si>
  <si>
    <t>ﾎﾞｽﾆｱ･ﾍﾙﾂｪｺﾞﾋﾞﾅ大</t>
    <rPh sb="15" eb="16">
      <t>タイ</t>
    </rPh>
    <phoneticPr fontId="3"/>
  </si>
  <si>
    <t>ポルトガル大</t>
    <rPh sb="5" eb="6">
      <t>タイ</t>
    </rPh>
    <phoneticPr fontId="3"/>
  </si>
  <si>
    <t>マケドニア大</t>
    <rPh sb="5" eb="6">
      <t>タイ</t>
    </rPh>
    <phoneticPr fontId="3"/>
  </si>
  <si>
    <t>モルドバ大</t>
    <rPh sb="4" eb="5">
      <t>タイ</t>
    </rPh>
    <phoneticPr fontId="3"/>
  </si>
  <si>
    <t>ラトビア大</t>
    <rPh sb="4" eb="5">
      <t>タイ</t>
    </rPh>
    <phoneticPr fontId="3"/>
  </si>
  <si>
    <t>リトアニア大</t>
    <rPh sb="5" eb="6">
      <t>タイ</t>
    </rPh>
    <phoneticPr fontId="3"/>
  </si>
  <si>
    <t>ルーマニア大</t>
    <rPh sb="5" eb="6">
      <t>タイ</t>
    </rPh>
    <phoneticPr fontId="3"/>
  </si>
  <si>
    <t>ルクセンブルク大</t>
    <rPh sb="7" eb="8">
      <t>タイ</t>
    </rPh>
    <phoneticPr fontId="3"/>
  </si>
  <si>
    <t>ロシア大</t>
    <rPh sb="3" eb="4">
      <t>タイ</t>
    </rPh>
    <phoneticPr fontId="3"/>
  </si>
  <si>
    <t xml:space="preserve">  ウラジオストク総</t>
    <rPh sb="9" eb="10">
      <t>ソウ</t>
    </rPh>
    <phoneticPr fontId="3"/>
  </si>
  <si>
    <t xml:space="preserve">  ｻﾝｸﾄﾍﾟﾃﾙﾌﾞﾙｸ総</t>
    <rPh sb="14" eb="15">
      <t>ソウ</t>
    </rPh>
    <phoneticPr fontId="3"/>
  </si>
  <si>
    <t xml:space="preserve">  ハバロフスク総</t>
    <rPh sb="8" eb="9">
      <t>ソウ</t>
    </rPh>
    <phoneticPr fontId="3"/>
  </si>
  <si>
    <t xml:space="preserve">  ﾕｼﾞﾉｻﾊﾘﾝｽｸ総</t>
    <rPh sb="12" eb="13">
      <t>ソウ</t>
    </rPh>
    <phoneticPr fontId="3"/>
  </si>
  <si>
    <t>&lt;中近東地域&gt;</t>
    <rPh sb="1" eb="2">
      <t>ナカ</t>
    </rPh>
    <rPh sb="2" eb="3">
      <t>コン</t>
    </rPh>
    <rPh sb="3" eb="4">
      <t>ヒガシ</t>
    </rPh>
    <rPh sb="4" eb="5">
      <t>チ</t>
    </rPh>
    <rPh sb="5" eb="6">
      <t>イキ</t>
    </rPh>
    <phoneticPr fontId="3"/>
  </si>
  <si>
    <t>アフガニスタン大</t>
    <rPh sb="7" eb="8">
      <t>タイ</t>
    </rPh>
    <phoneticPr fontId="3"/>
  </si>
  <si>
    <t>ｱﾗﾌﾞ首長国連邦大</t>
    <rPh sb="9" eb="10">
      <t>タイ</t>
    </rPh>
    <phoneticPr fontId="3"/>
  </si>
  <si>
    <t xml:space="preserve">  ドバイ総</t>
    <rPh sb="5" eb="6">
      <t>ソウ</t>
    </rPh>
    <phoneticPr fontId="3"/>
  </si>
  <si>
    <t>イエメン大</t>
    <rPh sb="4" eb="5">
      <t>タイ</t>
    </rPh>
    <phoneticPr fontId="3"/>
  </si>
  <si>
    <t>イスラエル大</t>
    <rPh sb="5" eb="6">
      <t>タイ</t>
    </rPh>
    <phoneticPr fontId="3"/>
  </si>
  <si>
    <t>　ラマッラ事
　（ｲｽﾗｴﾙ大）</t>
    <rPh sb="5" eb="6">
      <t>コト</t>
    </rPh>
    <rPh sb="14" eb="15">
      <t>タイ</t>
    </rPh>
    <phoneticPr fontId="3"/>
  </si>
  <si>
    <t>イラク大</t>
    <rPh sb="3" eb="4">
      <t>タイ</t>
    </rPh>
    <phoneticPr fontId="3"/>
  </si>
  <si>
    <t>　エルビル事
　　(ｲﾗｸ大）</t>
    <rPh sb="5" eb="6">
      <t>コト</t>
    </rPh>
    <rPh sb="13" eb="14">
      <t>タイ</t>
    </rPh>
    <phoneticPr fontId="3"/>
  </si>
  <si>
    <t>イラン大</t>
    <rPh sb="3" eb="4">
      <t>タイ</t>
    </rPh>
    <phoneticPr fontId="3"/>
  </si>
  <si>
    <t>オマーン大</t>
    <rPh sb="4" eb="5">
      <t>タイ</t>
    </rPh>
    <phoneticPr fontId="3"/>
  </si>
  <si>
    <t>カタール大</t>
    <rPh sb="4" eb="5">
      <t>タイ</t>
    </rPh>
    <phoneticPr fontId="3"/>
  </si>
  <si>
    <t>クウェート大</t>
    <rPh sb="5" eb="6">
      <t>タイ</t>
    </rPh>
    <phoneticPr fontId="3"/>
  </si>
  <si>
    <t>サウジアラビア大</t>
    <rPh sb="7" eb="8">
      <t>タイ</t>
    </rPh>
    <phoneticPr fontId="3"/>
  </si>
  <si>
    <t xml:space="preserve">  ジッダ総</t>
    <rPh sb="5" eb="6">
      <t>ソウ</t>
    </rPh>
    <phoneticPr fontId="3"/>
  </si>
  <si>
    <t>シリア大</t>
    <rPh sb="3" eb="4">
      <t>タイ</t>
    </rPh>
    <phoneticPr fontId="3"/>
  </si>
  <si>
    <t>トルコ大</t>
    <rPh sb="3" eb="4">
      <t>タイ</t>
    </rPh>
    <phoneticPr fontId="3"/>
  </si>
  <si>
    <t xml:space="preserve">  イスタンブール総</t>
    <rPh sb="9" eb="10">
      <t>ソウ</t>
    </rPh>
    <phoneticPr fontId="3"/>
  </si>
  <si>
    <t>790</t>
    <phoneticPr fontId="1"/>
  </si>
  <si>
    <t>バーレーン大</t>
    <rPh sb="5" eb="6">
      <t>タイ</t>
    </rPh>
    <phoneticPr fontId="3"/>
  </si>
  <si>
    <t>801</t>
    <phoneticPr fontId="1"/>
  </si>
  <si>
    <t>ヨルダン大</t>
    <rPh sb="4" eb="5">
      <t>タイ</t>
    </rPh>
    <phoneticPr fontId="3"/>
  </si>
  <si>
    <t>レバノン大</t>
    <rPh sb="4" eb="5">
      <t>タイ</t>
    </rPh>
    <phoneticPr fontId="3"/>
  </si>
  <si>
    <t>&lt;アフリカ地域&gt;</t>
    <rPh sb="5" eb="6">
      <t>チ</t>
    </rPh>
    <rPh sb="6" eb="7">
      <t>イキ</t>
    </rPh>
    <phoneticPr fontId="3"/>
  </si>
  <si>
    <t>アルジェリア大</t>
    <rPh sb="6" eb="7">
      <t>タイ</t>
    </rPh>
    <phoneticPr fontId="3"/>
  </si>
  <si>
    <t>アンゴラ大</t>
    <rPh sb="4" eb="5">
      <t>タイ</t>
    </rPh>
    <phoneticPr fontId="3"/>
  </si>
  <si>
    <t>ウガンダ大</t>
    <rPh sb="4" eb="5">
      <t>タイ</t>
    </rPh>
    <phoneticPr fontId="3"/>
  </si>
  <si>
    <t>エジプト大</t>
    <rPh sb="4" eb="5">
      <t>タイ</t>
    </rPh>
    <phoneticPr fontId="3"/>
  </si>
  <si>
    <t>エチオピア大</t>
    <rPh sb="5" eb="6">
      <t>タイ</t>
    </rPh>
    <phoneticPr fontId="3"/>
  </si>
  <si>
    <t>ガーナ大</t>
    <rPh sb="3" eb="4">
      <t>タイ</t>
    </rPh>
    <phoneticPr fontId="3"/>
  </si>
  <si>
    <t>ガボン大</t>
    <rPh sb="3" eb="4">
      <t>タイ</t>
    </rPh>
    <phoneticPr fontId="3"/>
  </si>
  <si>
    <t>カメルーン大</t>
    <rPh sb="5" eb="6">
      <t>タイ</t>
    </rPh>
    <phoneticPr fontId="3"/>
  </si>
  <si>
    <t>ギニア大</t>
    <rPh sb="3" eb="4">
      <t>タイ</t>
    </rPh>
    <phoneticPr fontId="3"/>
  </si>
  <si>
    <t>ケニア大</t>
    <rPh sb="3" eb="4">
      <t>タイ</t>
    </rPh>
    <phoneticPr fontId="3"/>
  </si>
  <si>
    <t>ｺｰﾄｼﾞﾎﾞﾜｰﾙ大</t>
    <rPh sb="10" eb="11">
      <t>タイ</t>
    </rPh>
    <phoneticPr fontId="3"/>
  </si>
  <si>
    <t>コンゴ(民)大</t>
    <rPh sb="6" eb="7">
      <t>タイ</t>
    </rPh>
    <phoneticPr fontId="3"/>
  </si>
  <si>
    <t>ザンビア大</t>
    <rPh sb="4" eb="5">
      <t>タイ</t>
    </rPh>
    <phoneticPr fontId="3"/>
  </si>
  <si>
    <t>ジブチ大</t>
    <rPh sb="3" eb="4">
      <t>タイ</t>
    </rPh>
    <phoneticPr fontId="3"/>
  </si>
  <si>
    <t>ジンバブエ大</t>
    <rPh sb="5" eb="6">
      <t>タイ</t>
    </rPh>
    <phoneticPr fontId="3"/>
  </si>
  <si>
    <t>スーダン大</t>
    <rPh sb="4" eb="5">
      <t>タイ</t>
    </rPh>
    <phoneticPr fontId="3"/>
  </si>
  <si>
    <t>セネガル大</t>
    <rPh sb="4" eb="5">
      <t>タイ</t>
    </rPh>
    <phoneticPr fontId="3"/>
  </si>
  <si>
    <t>タンザニア大</t>
    <rPh sb="5" eb="6">
      <t>タイ</t>
    </rPh>
    <phoneticPr fontId="3"/>
  </si>
  <si>
    <t>チュニジア大</t>
    <rPh sb="5" eb="6">
      <t>タイ</t>
    </rPh>
    <phoneticPr fontId="3"/>
  </si>
  <si>
    <t>ナイジェリア大</t>
    <rPh sb="6" eb="7">
      <t>タイ</t>
    </rPh>
    <phoneticPr fontId="3"/>
  </si>
  <si>
    <t>ナミビア大</t>
    <rPh sb="4" eb="5">
      <t>タイ</t>
    </rPh>
    <phoneticPr fontId="3"/>
  </si>
  <si>
    <t>ブルキナファソ大</t>
    <rPh sb="7" eb="8">
      <t>タイ</t>
    </rPh>
    <phoneticPr fontId="3"/>
  </si>
  <si>
    <t>ベナン大</t>
    <rPh sb="3" eb="4">
      <t>タイ</t>
    </rPh>
    <phoneticPr fontId="3"/>
  </si>
  <si>
    <t>ボツワナ大</t>
    <rPh sb="4" eb="5">
      <t>タイ</t>
    </rPh>
    <phoneticPr fontId="3"/>
  </si>
  <si>
    <t>マダガスカル大</t>
    <rPh sb="6" eb="7">
      <t>タイ</t>
    </rPh>
    <phoneticPr fontId="3"/>
  </si>
  <si>
    <t>マラウイ大</t>
    <rPh sb="4" eb="5">
      <t>タイ</t>
    </rPh>
    <phoneticPr fontId="3"/>
  </si>
  <si>
    <t>マリ大</t>
    <rPh sb="2" eb="3">
      <t>タイ</t>
    </rPh>
    <phoneticPr fontId="3"/>
  </si>
  <si>
    <t>南アフリカ大</t>
    <rPh sb="5" eb="6">
      <t>タイ</t>
    </rPh>
    <phoneticPr fontId="3"/>
  </si>
  <si>
    <t xml:space="preserve">  ケープタウン事
　(南ｱﾌﾘｶ大）</t>
    <rPh sb="8" eb="9">
      <t>コト</t>
    </rPh>
    <rPh sb="12" eb="13">
      <t>ミナミ</t>
    </rPh>
    <rPh sb="17" eb="18">
      <t>タイ</t>
    </rPh>
    <phoneticPr fontId="3"/>
  </si>
  <si>
    <t>南スーダン大</t>
    <rPh sb="0" eb="1">
      <t>ミナミ</t>
    </rPh>
    <rPh sb="5" eb="6">
      <t>タイ</t>
    </rPh>
    <phoneticPr fontId="3"/>
  </si>
  <si>
    <t>モーリタニア大</t>
    <rPh sb="6" eb="7">
      <t>タイ</t>
    </rPh>
    <phoneticPr fontId="3"/>
  </si>
  <si>
    <t>モザンビーク大</t>
    <rPh sb="6" eb="7">
      <t>タイ</t>
    </rPh>
    <phoneticPr fontId="3"/>
  </si>
  <si>
    <t>モロッコ大</t>
    <rPh sb="4" eb="5">
      <t>タイ</t>
    </rPh>
    <phoneticPr fontId="3"/>
  </si>
  <si>
    <t>リビア大</t>
    <rPh sb="3" eb="4">
      <t>タイ</t>
    </rPh>
    <phoneticPr fontId="3"/>
  </si>
  <si>
    <t>ルワンダ大</t>
    <rPh sb="4" eb="5">
      <t>タイ</t>
    </rPh>
    <phoneticPr fontId="3"/>
  </si>
  <si>
    <t>12</t>
  </si>
  <si>
    <t>16</t>
  </si>
  <si>
    <t>17</t>
  </si>
  <si>
    <t>10</t>
  </si>
  <si>
    <t>日本語</t>
    <rPh sb="0" eb="3">
      <t>ニホンゴ</t>
    </rPh>
    <phoneticPr fontId="1"/>
  </si>
  <si>
    <t>日本文化</t>
    <rPh sb="0" eb="2">
      <t>ニホン</t>
    </rPh>
    <rPh sb="2" eb="4">
      <t>ブンカ</t>
    </rPh>
    <phoneticPr fontId="1"/>
  </si>
  <si>
    <t>日本語・日本文化</t>
    <rPh sb="0" eb="3">
      <t>ニホンゴ</t>
    </rPh>
    <rPh sb="4" eb="6">
      <t>ニホン</t>
    </rPh>
    <rPh sb="6" eb="8">
      <t>ブンカ</t>
    </rPh>
    <phoneticPr fontId="1"/>
  </si>
  <si>
    <t>年_下2桁</t>
    <rPh sb="0" eb="1">
      <t>ネン</t>
    </rPh>
    <rPh sb="2" eb="3">
      <t>シモ</t>
    </rPh>
    <rPh sb="4" eb="5">
      <t>ケタ</t>
    </rPh>
    <phoneticPr fontId="1"/>
  </si>
  <si>
    <t>年_西暦</t>
    <rPh sb="0" eb="1">
      <t>ネン</t>
    </rPh>
    <rPh sb="2" eb="4">
      <t>セイレキ</t>
    </rPh>
    <phoneticPr fontId="3"/>
  </si>
  <si>
    <t>JLPTレベル</t>
    <phoneticPr fontId="1"/>
  </si>
  <si>
    <t>―</t>
  </si>
  <si>
    <t>01</t>
  </si>
  <si>
    <t>02</t>
  </si>
  <si>
    <t>03</t>
  </si>
  <si>
    <t>04</t>
  </si>
  <si>
    <t>05</t>
  </si>
  <si>
    <t>06</t>
  </si>
  <si>
    <t>07</t>
  </si>
  <si>
    <t>08</t>
  </si>
  <si>
    <t>09</t>
  </si>
  <si>
    <t>11</t>
  </si>
  <si>
    <t>13</t>
  </si>
  <si>
    <t>14</t>
  </si>
  <si>
    <t>15</t>
  </si>
  <si>
    <t>123456</t>
    <phoneticPr fontId="1"/>
  </si>
  <si>
    <t>■■大学</t>
    <rPh sb="2" eb="4">
      <t>ダイガク</t>
    </rPh>
    <phoneticPr fontId="1"/>
  </si>
  <si>
    <t>MONBU KAGAKU</t>
    <phoneticPr fontId="1"/>
  </si>
  <si>
    <t>000-000-0000</t>
    <phoneticPr fontId="1"/>
  </si>
  <si>
    <t>xx@xx.xx.xx</t>
    <phoneticPr fontId="1"/>
  </si>
  <si>
    <t>○○大学</t>
    <rPh sb="2" eb="4">
      <t>ダイガク</t>
    </rPh>
    <phoneticPr fontId="1"/>
  </si>
  <si>
    <t>外国語学部・日本語学科</t>
    <rPh sb="0" eb="3">
      <t>ガイコクゴ</t>
    </rPh>
    <rPh sb="3" eb="5">
      <t>ガクブ</t>
    </rPh>
    <rPh sb="6" eb="9">
      <t>ニホンゴ</t>
    </rPh>
    <rPh sb="9" eb="11">
      <t>ガッカ</t>
    </rPh>
    <phoneticPr fontId="1"/>
  </si>
  <si>
    <t>―</t>
    <phoneticPr fontId="1"/>
  </si>
  <si>
    <t>―</t>
    <phoneticPr fontId="1"/>
  </si>
  <si>
    <t>なし</t>
    <phoneticPr fontId="1"/>
  </si>
  <si>
    <t>▲▲大学留学</t>
    <rPh sb="2" eb="4">
      <t>ダイガク</t>
    </rPh>
    <rPh sb="4" eb="6">
      <t>リュウガク</t>
    </rPh>
    <phoneticPr fontId="1"/>
  </si>
  <si>
    <t>○○○○○…</t>
    <phoneticPr fontId="1"/>
  </si>
  <si>
    <t>推薦
順位</t>
    <phoneticPr fontId="3"/>
  </si>
  <si>
    <t>国籍</t>
    <phoneticPr fontId="1"/>
  </si>
  <si>
    <t>氏　　名</t>
    <phoneticPr fontId="3"/>
  </si>
  <si>
    <t>性別</t>
    <phoneticPr fontId="3"/>
  </si>
  <si>
    <t>E-mail</t>
    <phoneticPr fontId="3"/>
  </si>
  <si>
    <t>文部科学省への推薦</t>
    <phoneticPr fontId="3"/>
  </si>
  <si>
    <t>TOEFL</t>
    <phoneticPr fontId="3"/>
  </si>
  <si>
    <t>IELTS</t>
    <phoneticPr fontId="3"/>
  </si>
  <si>
    <t>レベル</t>
    <phoneticPr fontId="3"/>
  </si>
  <si>
    <t>01</t>
    <phoneticPr fontId="1"/>
  </si>
  <si>
    <t>02</t>
    <phoneticPr fontId="1"/>
  </si>
  <si>
    <t>03</t>
    <phoneticPr fontId="1"/>
  </si>
  <si>
    <t>04</t>
    <phoneticPr fontId="1"/>
  </si>
  <si>
    <t>05</t>
    <phoneticPr fontId="1"/>
  </si>
  <si>
    <t>渡日前住所</t>
    <rPh sb="0" eb="2">
      <t>トニチ</t>
    </rPh>
    <rPh sb="2" eb="3">
      <t>マエ</t>
    </rPh>
    <rPh sb="3" eb="5">
      <t>ジュウショ</t>
    </rPh>
    <phoneticPr fontId="1"/>
  </si>
  <si>
    <t>国費経験</t>
    <rPh sb="0" eb="2">
      <t>コクヒ</t>
    </rPh>
    <rPh sb="2" eb="4">
      <t>ケイケン</t>
    </rPh>
    <phoneticPr fontId="3"/>
  </si>
  <si>
    <t>推薦調書の内容が推薦者一覧に適切にリンク表示されているか。</t>
    <rPh sb="5" eb="7">
      <t>ナイヨウ</t>
    </rPh>
    <rPh sb="14" eb="16">
      <t>テキセツ</t>
    </rPh>
    <rPh sb="20" eb="22">
      <t>ヒョウジ</t>
    </rPh>
    <phoneticPr fontId="1"/>
  </si>
  <si>
    <t>全ての項目について入力漏れ（空欄）がないか。</t>
    <rPh sb="0" eb="1">
      <t>スベ</t>
    </rPh>
    <rPh sb="3" eb="5">
      <t>コウモク</t>
    </rPh>
    <rPh sb="9" eb="11">
      <t>ニュウリョク</t>
    </rPh>
    <rPh sb="11" eb="12">
      <t>モ</t>
    </rPh>
    <rPh sb="14" eb="16">
      <t>クウラン</t>
    </rPh>
    <phoneticPr fontId="1"/>
  </si>
  <si>
    <t>その他の
資格名</t>
    <rPh sb="2" eb="3">
      <t>タ</t>
    </rPh>
    <rPh sb="5" eb="7">
      <t>シカク</t>
    </rPh>
    <rPh sb="7" eb="8">
      <t>メイ</t>
    </rPh>
    <phoneticPr fontId="1"/>
  </si>
  <si>
    <t>学校番号</t>
    <rPh sb="0" eb="2">
      <t>ガッコウ</t>
    </rPh>
    <phoneticPr fontId="1"/>
  </si>
  <si>
    <t>他の奨学金の応募・受給状況</t>
    <rPh sb="0" eb="1">
      <t>タ</t>
    </rPh>
    <rPh sb="2" eb="5">
      <t>ショウガクキン</t>
    </rPh>
    <rPh sb="6" eb="8">
      <t>オウボ</t>
    </rPh>
    <rPh sb="9" eb="11">
      <t>ジュキュウ</t>
    </rPh>
    <rPh sb="11" eb="13">
      <t>ジョウキョウ</t>
    </rPh>
    <phoneticPr fontId="3"/>
  </si>
  <si>
    <r>
      <t>問い合わせ先</t>
    </r>
    <r>
      <rPr>
        <b/>
        <sz val="12"/>
        <color theme="1"/>
        <rFont val="ＭＳ ゴシック"/>
        <family val="3"/>
        <charset val="128"/>
      </rPr>
      <t>TEL</t>
    </r>
    <rPh sb="0" eb="1">
      <t>ト</t>
    </rPh>
    <rPh sb="2" eb="3">
      <t>ア</t>
    </rPh>
    <rPh sb="5" eb="6">
      <t>サキ</t>
    </rPh>
    <phoneticPr fontId="3"/>
  </si>
  <si>
    <r>
      <t>問い合わせ先</t>
    </r>
    <r>
      <rPr>
        <b/>
        <sz val="12"/>
        <color theme="1"/>
        <rFont val="ＭＳ ゴシック"/>
        <family val="3"/>
        <charset val="128"/>
      </rPr>
      <t>E-mail</t>
    </r>
    <rPh sb="0" eb="1">
      <t>ト</t>
    </rPh>
    <rPh sb="2" eb="3">
      <t>ア</t>
    </rPh>
    <rPh sb="5" eb="6">
      <t>サキ</t>
    </rPh>
    <phoneticPr fontId="3"/>
  </si>
  <si>
    <t>日本滞在経験</t>
    <rPh sb="0" eb="2">
      <t>ニホン</t>
    </rPh>
    <rPh sb="2" eb="4">
      <t>タイザイ</t>
    </rPh>
    <phoneticPr fontId="3"/>
  </si>
  <si>
    <t>在籍期間
（ヶ月間）</t>
    <rPh sb="0" eb="2">
      <t>ザイセキ</t>
    </rPh>
    <rPh sb="2" eb="4">
      <t>キカン</t>
    </rPh>
    <rPh sb="7" eb="8">
      <t>ゲツ</t>
    </rPh>
    <rPh sb="8" eb="9">
      <t>カン</t>
    </rPh>
    <phoneticPr fontId="1"/>
  </si>
  <si>
    <t>出発国・都市名
（空港所在地名）</t>
    <rPh sb="2" eb="3">
      <t>クニ</t>
    </rPh>
    <phoneticPr fontId="3"/>
  </si>
  <si>
    <t>都市名</t>
    <rPh sb="0" eb="3">
      <t>トシメイ</t>
    </rPh>
    <phoneticPr fontId="1"/>
  </si>
  <si>
    <t>国名</t>
    <phoneticPr fontId="1"/>
  </si>
  <si>
    <t>日本語・日本文化学習期間</t>
    <rPh sb="0" eb="3">
      <t>ニホンゴ</t>
    </rPh>
    <rPh sb="4" eb="6">
      <t>ニホン</t>
    </rPh>
    <rPh sb="6" eb="8">
      <t>ブンカ</t>
    </rPh>
    <rPh sb="8" eb="10">
      <t>ガクシュウ</t>
    </rPh>
    <rPh sb="10" eb="12">
      <t>キカン</t>
    </rPh>
    <phoneticPr fontId="11"/>
  </si>
  <si>
    <t>在籍大学</t>
    <rPh sb="0" eb="2">
      <t>ザイセキ</t>
    </rPh>
    <rPh sb="2" eb="4">
      <t>ダイガク</t>
    </rPh>
    <phoneticPr fontId="11"/>
  </si>
  <si>
    <t>他大学</t>
    <rPh sb="0" eb="3">
      <t>タダイガク</t>
    </rPh>
    <phoneticPr fontId="3"/>
  </si>
  <si>
    <t>大学名</t>
    <rPh sb="0" eb="3">
      <t>ダイガクメイ</t>
    </rPh>
    <phoneticPr fontId="2"/>
  </si>
  <si>
    <t>（ヶ月間）</t>
  </si>
  <si>
    <t>本プログラムに採用された場合の
卒業見込年月</t>
    <rPh sb="0" eb="1">
      <t>ホン</t>
    </rPh>
    <rPh sb="7" eb="9">
      <t>サイヨウ</t>
    </rPh>
    <rPh sb="12" eb="14">
      <t>バアイ</t>
    </rPh>
    <rPh sb="16" eb="18">
      <t>ソツギョウ</t>
    </rPh>
    <rPh sb="18" eb="20">
      <t>ミコミ</t>
    </rPh>
    <rPh sb="20" eb="22">
      <t>ネンゲツ</t>
    </rPh>
    <phoneticPr fontId="1"/>
  </si>
  <si>
    <t>査証申請予定の
国籍国在外公館</t>
    <rPh sb="4" eb="6">
      <t>ヨテイ</t>
    </rPh>
    <rPh sb="8" eb="10">
      <t>コクセキ</t>
    </rPh>
    <rPh sb="10" eb="11">
      <t>コク</t>
    </rPh>
    <rPh sb="11" eb="13">
      <t>ザイガイ</t>
    </rPh>
    <rPh sb="13" eb="15">
      <t>コウカン</t>
    </rPh>
    <phoneticPr fontId="3"/>
  </si>
  <si>
    <t>出発国・都市名
（空港所在地名）</t>
    <rPh sb="0" eb="2">
      <t>シュッパツ</t>
    </rPh>
    <rPh sb="2" eb="3">
      <t>コク</t>
    </rPh>
    <rPh sb="4" eb="7">
      <t>トシメイ</t>
    </rPh>
    <rPh sb="9" eb="11">
      <t>クウコウ</t>
    </rPh>
    <rPh sb="11" eb="14">
      <t>ショザイチ</t>
    </rPh>
    <rPh sb="14" eb="15">
      <t>メイ</t>
    </rPh>
    <phoneticPr fontId="3"/>
  </si>
  <si>
    <t>New Delhi</t>
  </si>
  <si>
    <t>Delhi</t>
    <phoneticPr fontId="1"/>
  </si>
  <si>
    <t>該当する語学能力条件番号</t>
    <rPh sb="0" eb="2">
      <t>ガイトウ</t>
    </rPh>
    <rPh sb="4" eb="6">
      <t>ゴガク</t>
    </rPh>
    <rPh sb="6" eb="8">
      <t>ノウリョク</t>
    </rPh>
    <rPh sb="8" eb="10">
      <t>ジョウケン</t>
    </rPh>
    <rPh sb="10" eb="12">
      <t>バンゴウ</t>
    </rPh>
    <phoneticPr fontId="1"/>
  </si>
  <si>
    <t>該当する語学能力条件番号</t>
    <rPh sb="0" eb="2">
      <t>ガイトウ</t>
    </rPh>
    <rPh sb="4" eb="6">
      <t>ゴガク</t>
    </rPh>
    <rPh sb="6" eb="8">
      <t>ノウリョク</t>
    </rPh>
    <rPh sb="8" eb="10">
      <t>ジョウケン</t>
    </rPh>
    <rPh sb="10" eb="12">
      <t>バンゴウ</t>
    </rPh>
    <phoneticPr fontId="3"/>
  </si>
  <si>
    <t>日本語①</t>
    <rPh sb="0" eb="3">
      <t>ニホンゴ</t>
    </rPh>
    <phoneticPr fontId="3"/>
  </si>
  <si>
    <t>日本語②</t>
    <rPh sb="0" eb="3">
      <t>ニホンゴ</t>
    </rPh>
    <phoneticPr fontId="3"/>
  </si>
  <si>
    <t>8</t>
    <phoneticPr fontId="1"/>
  </si>
  <si>
    <t>数字は半角、英字は半角大文字、カタカナは全角文字とする。</t>
    <rPh sb="0" eb="2">
      <t>スウジ</t>
    </rPh>
    <rPh sb="3" eb="5">
      <t>ハンカク</t>
    </rPh>
    <rPh sb="6" eb="8">
      <t>エイジ</t>
    </rPh>
    <rPh sb="9" eb="11">
      <t>ハンカク</t>
    </rPh>
    <rPh sb="11" eb="14">
      <t>オオモジ</t>
    </rPh>
    <rPh sb="20" eb="22">
      <t>ゼンカク</t>
    </rPh>
    <rPh sb="22" eb="24">
      <t>モジ</t>
    </rPh>
    <phoneticPr fontId="3"/>
  </si>
  <si>
    <t>推薦調書（別紙様式１）に入力されたデータが推薦者一覧（別紙様式２）へ転記される。推薦者全員分のデータが間違いなく推薦者一覧に反映されているか確認すること。</t>
    <rPh sb="0" eb="2">
      <t>スイセン</t>
    </rPh>
    <rPh sb="2" eb="4">
      <t>チョウショ</t>
    </rPh>
    <rPh sb="5" eb="7">
      <t>ベッシ</t>
    </rPh>
    <rPh sb="7" eb="9">
      <t>ヨウシキ</t>
    </rPh>
    <rPh sb="12" eb="14">
      <t>ニュウリョク</t>
    </rPh>
    <rPh sb="21" eb="24">
      <t>スイセンシャ</t>
    </rPh>
    <rPh sb="24" eb="26">
      <t>イチラン</t>
    </rPh>
    <rPh sb="27" eb="29">
      <t>ベッシ</t>
    </rPh>
    <rPh sb="29" eb="31">
      <t>ヨウシキ</t>
    </rPh>
    <rPh sb="34" eb="36">
      <t>テンキ</t>
    </rPh>
    <rPh sb="40" eb="43">
      <t>スイセンシャ</t>
    </rPh>
    <rPh sb="43" eb="45">
      <t>ゼンイン</t>
    </rPh>
    <rPh sb="45" eb="46">
      <t>ブン</t>
    </rPh>
    <rPh sb="51" eb="53">
      <t>マチガ</t>
    </rPh>
    <rPh sb="56" eb="59">
      <t>スイセンシャ</t>
    </rPh>
    <rPh sb="59" eb="61">
      <t>イチラン</t>
    </rPh>
    <rPh sb="62" eb="64">
      <t>ハンエイ</t>
    </rPh>
    <rPh sb="70" eb="72">
      <t>カクニン</t>
    </rPh>
    <phoneticPr fontId="3"/>
  </si>
  <si>
    <t>「学校番号」、「国番号」欄は、「データ（学校番号・国番号等）」シートを参照し、該当の番号を入力すること。</t>
    <rPh sb="1" eb="3">
      <t>ガッコウ</t>
    </rPh>
    <rPh sb="20" eb="22">
      <t>ガッコウ</t>
    </rPh>
    <rPh sb="25" eb="26">
      <t>クニ</t>
    </rPh>
    <rPh sb="26" eb="28">
      <t>バンゴウ</t>
    </rPh>
    <rPh sb="35" eb="37">
      <t>サンショウ</t>
    </rPh>
    <rPh sb="39" eb="41">
      <t>ガイトウ</t>
    </rPh>
    <rPh sb="45" eb="47">
      <t>ニュウリョク</t>
    </rPh>
    <phoneticPr fontId="3"/>
  </si>
  <si>
    <t>「氏名」欄は、ローマ字大文字で申請書の記載方法順（綴りはパスポートの表記と同一とすること。）に入力し、漢字名のある場合は、その後に括弧書きで併記すること。（電子データで漢字が表記できない場合はカタカナ表記とすること。）</t>
    <rPh sb="47" eb="49">
      <t>ニュウリョク</t>
    </rPh>
    <phoneticPr fontId="3"/>
  </si>
  <si>
    <t>「現住所」欄は、申請時の住所（戸籍、勤務先等は不可）を入力すること。町名、通り名、番地等は不要。</t>
    <rPh sb="1" eb="4">
      <t>ゲンジュウショ</t>
    </rPh>
    <rPh sb="5" eb="6">
      <t>ラン</t>
    </rPh>
    <phoneticPr fontId="1"/>
  </si>
  <si>
    <t>「渡日前住所」欄は、渡日直前の住所を入力すること。町名、通り名、番地等は不要。現住所から変更がない場合でも必ず入力すること。渡日空港を設定する際に重要であることを留意すること。</t>
    <rPh sb="1" eb="3">
      <t>トニチ</t>
    </rPh>
    <rPh sb="3" eb="4">
      <t>マエ</t>
    </rPh>
    <rPh sb="4" eb="6">
      <t>ジュウショ</t>
    </rPh>
    <phoneticPr fontId="1"/>
  </si>
  <si>
    <t>８.</t>
    <phoneticPr fontId="1"/>
  </si>
  <si>
    <t>○「日本語①」：
推薦調書「日本語能力（資格）」の「日本語能力試験（JLPT）レベル」欄に「N2」以上のレベルが入力されている。</t>
    <phoneticPr fontId="1"/>
  </si>
  <si>
    <t>「日本語能力（資格）」及び「英語能力（資格）」欄のうち該当しない箇所には「－」を入力すること。空欄としないこと。</t>
    <rPh sb="1" eb="4">
      <t>ニホンゴ</t>
    </rPh>
    <rPh sb="4" eb="6">
      <t>ノウリョク</t>
    </rPh>
    <rPh sb="7" eb="9">
      <t>シカク</t>
    </rPh>
    <rPh sb="11" eb="12">
      <t>オヨ</t>
    </rPh>
    <rPh sb="14" eb="16">
      <t>エイゴ</t>
    </rPh>
    <rPh sb="16" eb="18">
      <t>ノウリョク</t>
    </rPh>
    <rPh sb="19" eb="21">
      <t>シカク</t>
    </rPh>
    <rPh sb="23" eb="24">
      <t>ラン</t>
    </rPh>
    <rPh sb="27" eb="29">
      <t>ガイトウ</t>
    </rPh>
    <rPh sb="32" eb="34">
      <t>カショ</t>
    </rPh>
    <rPh sb="40" eb="42">
      <t>ニュウリョク</t>
    </rPh>
    <rPh sb="47" eb="49">
      <t>クウラン</t>
    </rPh>
    <phoneticPr fontId="1"/>
  </si>
  <si>
    <t>「推薦理由」欄は、今回推薦に至った理由を、簡潔にまとめて欄におさまるよう入力すること。（別紙は添付しないこと。）</t>
    <rPh sb="36" eb="38">
      <t>ニュウリョク</t>
    </rPh>
    <phoneticPr fontId="3"/>
  </si>
  <si>
    <t>「日本滞在経験」欄は、過去に日本に滞在していたことがある場合、新しい順に上から選択・入力すること。なお、旅行は含まない。</t>
    <rPh sb="5" eb="7">
      <t>ケイケン</t>
    </rPh>
    <rPh sb="39" eb="41">
      <t>センタク</t>
    </rPh>
    <rPh sb="42" eb="44">
      <t>ニュウリョク</t>
    </rPh>
    <rPh sb="52" eb="54">
      <t>リョコウ</t>
    </rPh>
    <rPh sb="55" eb="56">
      <t>フク</t>
    </rPh>
    <phoneticPr fontId="3"/>
  </si>
  <si>
    <t>「査証申請予定の国籍国在外公館」欄は、国籍国の在外公館（国籍国に在外公館が無い場合は兼館）にて国費外国人留学生として査証申請を行うため文部科学省から在外公館への査証申請便宜供与が必要な場合は「在外公館」を選択し、国籍国以外の大使館又は領事館にて査証申請を行う場合は「便宜供与不要」を選択すること。</t>
    <rPh sb="16" eb="17">
      <t>ラン</t>
    </rPh>
    <rPh sb="19" eb="21">
      <t>コクセキ</t>
    </rPh>
    <rPh sb="21" eb="22">
      <t>コク</t>
    </rPh>
    <rPh sb="23" eb="25">
      <t>ザイガイ</t>
    </rPh>
    <rPh sb="25" eb="27">
      <t>コウカン</t>
    </rPh>
    <rPh sb="28" eb="30">
      <t>コクセキ</t>
    </rPh>
    <rPh sb="30" eb="31">
      <t>コク</t>
    </rPh>
    <rPh sb="32" eb="34">
      <t>ザイガイ</t>
    </rPh>
    <rPh sb="34" eb="36">
      <t>コウカン</t>
    </rPh>
    <rPh sb="37" eb="38">
      <t>ナ</t>
    </rPh>
    <rPh sb="39" eb="41">
      <t>バアイ</t>
    </rPh>
    <rPh sb="42" eb="43">
      <t>ケン</t>
    </rPh>
    <rPh sb="43" eb="44">
      <t>カン</t>
    </rPh>
    <rPh sb="47" eb="49">
      <t>コクヒ</t>
    </rPh>
    <rPh sb="49" eb="51">
      <t>ガイコク</t>
    </rPh>
    <rPh sb="51" eb="52">
      <t>ジン</t>
    </rPh>
    <rPh sb="52" eb="55">
      <t>リュウガクセイ</t>
    </rPh>
    <rPh sb="58" eb="60">
      <t>サショウ</t>
    </rPh>
    <rPh sb="60" eb="62">
      <t>シンセイ</t>
    </rPh>
    <rPh sb="63" eb="64">
      <t>オコナ</t>
    </rPh>
    <rPh sb="67" eb="69">
      <t>モンブ</t>
    </rPh>
    <rPh sb="69" eb="72">
      <t>カガクショウ</t>
    </rPh>
    <rPh sb="74" eb="76">
      <t>ザイガイ</t>
    </rPh>
    <rPh sb="76" eb="78">
      <t>コウカン</t>
    </rPh>
    <rPh sb="80" eb="82">
      <t>サショウ</t>
    </rPh>
    <rPh sb="82" eb="84">
      <t>シンセイ</t>
    </rPh>
    <rPh sb="84" eb="86">
      <t>ベンギ</t>
    </rPh>
    <rPh sb="86" eb="88">
      <t>キョウヨ</t>
    </rPh>
    <rPh sb="89" eb="91">
      <t>ヒツヨウ</t>
    </rPh>
    <rPh sb="92" eb="94">
      <t>バアイ</t>
    </rPh>
    <rPh sb="96" eb="98">
      <t>ザイガイ</t>
    </rPh>
    <rPh sb="98" eb="100">
      <t>コウカン</t>
    </rPh>
    <rPh sb="102" eb="104">
      <t>センタク</t>
    </rPh>
    <rPh sb="106" eb="108">
      <t>コクセキ</t>
    </rPh>
    <rPh sb="108" eb="109">
      <t>コク</t>
    </rPh>
    <rPh sb="109" eb="111">
      <t>イガイ</t>
    </rPh>
    <rPh sb="112" eb="115">
      <t>タイシカン</t>
    </rPh>
    <rPh sb="115" eb="116">
      <t>マタ</t>
    </rPh>
    <rPh sb="117" eb="120">
      <t>リョウジカン</t>
    </rPh>
    <rPh sb="122" eb="124">
      <t>サショウ</t>
    </rPh>
    <rPh sb="124" eb="126">
      <t>シンセイ</t>
    </rPh>
    <rPh sb="127" eb="128">
      <t>オコナ</t>
    </rPh>
    <rPh sb="129" eb="131">
      <t>バアイ</t>
    </rPh>
    <rPh sb="133" eb="135">
      <t>ベンギ</t>
    </rPh>
    <rPh sb="135" eb="137">
      <t>キョウヨ</t>
    </rPh>
    <rPh sb="137" eb="139">
      <t>フヨウ</t>
    </rPh>
    <rPh sb="141" eb="143">
      <t>センタク</t>
    </rPh>
    <phoneticPr fontId="3"/>
  </si>
  <si>
    <t>※「在外公館」を選択した者についてのみ、文部科学省は国籍国の在外公館へ査証発給の便宜供与を行う。便宜供与を行う者について、大学は在留資格認定証明書の発給申請の手続きは行わないこと。</t>
    <rPh sb="79" eb="81">
      <t>テツヅ</t>
    </rPh>
    <rPh sb="83" eb="84">
      <t>オコナ</t>
    </rPh>
    <phoneticPr fontId="1"/>
  </si>
  <si>
    <t>「出発国・都市名（空港所在地名）」欄は当該者が渡日時に使用する現地国際空港（原則国籍国）がある都市名を記載すること。文部科学省が交付する渡日航空券は、募集要項に記載の通り、「居住地最寄りの国際空港（原則国籍国内）」から受入大学が通常の経路として日本国内で使用する国際空港までの区間となることに留意すること。やむを得ない事情により国籍外の空港からの出発を希望する場合は、備考欄に理由を入力すること（内紛による空港閉鎖等）。</t>
    <rPh sb="58" eb="60">
      <t>モンブ</t>
    </rPh>
    <rPh sb="60" eb="63">
      <t>カガクショウ</t>
    </rPh>
    <rPh sb="64" eb="66">
      <t>コウフ</t>
    </rPh>
    <rPh sb="68" eb="70">
      <t>トニチ</t>
    </rPh>
    <rPh sb="70" eb="73">
      <t>コウクウケン</t>
    </rPh>
    <rPh sb="109" eb="111">
      <t>ウケイ</t>
    </rPh>
    <rPh sb="111" eb="113">
      <t>ダイガク</t>
    </rPh>
    <rPh sb="114" eb="116">
      <t>ツウジョウ</t>
    </rPh>
    <rPh sb="117" eb="119">
      <t>ケイロ</t>
    </rPh>
    <rPh sb="122" eb="124">
      <t>ニホン</t>
    </rPh>
    <rPh sb="124" eb="126">
      <t>コクナイ</t>
    </rPh>
    <rPh sb="127" eb="129">
      <t>シヨウ</t>
    </rPh>
    <rPh sb="131" eb="133">
      <t>コクサイ</t>
    </rPh>
    <rPh sb="133" eb="135">
      <t>クウコウ</t>
    </rPh>
    <rPh sb="138" eb="140">
      <t>クカン</t>
    </rPh>
    <rPh sb="173" eb="175">
      <t>シュッパツ</t>
    </rPh>
    <rPh sb="176" eb="178">
      <t>キボウ</t>
    </rPh>
    <phoneticPr fontId="3"/>
  </si>
  <si>
    <t>なお、自己都合により国籍国外の空港から出発する場合、文部科学省は渡日航空券を交付しないため、備考欄に「旅費辞退」と入力すること。</t>
    <rPh sb="3" eb="5">
      <t>ジコ</t>
    </rPh>
    <rPh sb="5" eb="7">
      <t>ツゴウ</t>
    </rPh>
    <rPh sb="19" eb="21">
      <t>シュッパツ</t>
    </rPh>
    <rPh sb="32" eb="34">
      <t>トニチ</t>
    </rPh>
    <rPh sb="34" eb="37">
      <t>コウクウケン</t>
    </rPh>
    <rPh sb="38" eb="40">
      <t>コウフ</t>
    </rPh>
    <phoneticPr fontId="1"/>
  </si>
  <si>
    <t>推薦調書（別紙様式１）作成要領（日本語・日本文化研修留学生）</t>
    <rPh sb="0" eb="2">
      <t>スイセン</t>
    </rPh>
    <rPh sb="2" eb="4">
      <t>チョウショ</t>
    </rPh>
    <rPh sb="5" eb="7">
      <t>ベッシ</t>
    </rPh>
    <rPh sb="7" eb="9">
      <t>ヨウシキ</t>
    </rPh>
    <rPh sb="11" eb="13">
      <t>サクセイ</t>
    </rPh>
    <rPh sb="13" eb="15">
      <t>ヨウリョウ</t>
    </rPh>
    <rPh sb="16" eb="19">
      <t>ニホンゴ</t>
    </rPh>
    <rPh sb="20" eb="29">
      <t>ニホンブンカケンシュウリュウガクセイ</t>
    </rPh>
    <phoneticPr fontId="3"/>
  </si>
  <si>
    <t>９.</t>
    <phoneticPr fontId="1"/>
  </si>
  <si>
    <t>○「日本語②」：
日本語の語学能力条件①相当以上の日本語能力を有していると受入大学が判断した理由が「推薦理由」欄の所定欄に記載されているとともに、判断の根拠となる書類が文部科学省に提出されている。（なお、判断理由がJLPT以外の外部試験結果がレベルN2相当以上であることによる場合は、「推薦理由」欄の所定欄への記載及び根拠書類提出に加えて、推薦調書「日本語能力（資格）」の「その他の資格名」欄に得点等を入力すること。）</t>
    <rPh sb="9" eb="12">
      <t>ニホンゴ</t>
    </rPh>
    <rPh sb="13" eb="15">
      <t>ゴガク</t>
    </rPh>
    <rPh sb="15" eb="17">
      <t>ノウリョク</t>
    </rPh>
    <rPh sb="17" eb="19">
      <t>ジョウケン</t>
    </rPh>
    <rPh sb="20" eb="22">
      <t>ソウトウ</t>
    </rPh>
    <rPh sb="22" eb="24">
      <t>イジョウ</t>
    </rPh>
    <rPh sb="25" eb="28">
      <t>ニホンゴ</t>
    </rPh>
    <rPh sb="28" eb="30">
      <t>ノウリョク</t>
    </rPh>
    <rPh sb="31" eb="32">
      <t>ユウ</t>
    </rPh>
    <rPh sb="37" eb="39">
      <t>ウケイ</t>
    </rPh>
    <rPh sb="39" eb="41">
      <t>ダイガク</t>
    </rPh>
    <rPh sb="42" eb="44">
      <t>ハンダン</t>
    </rPh>
    <rPh sb="46" eb="48">
      <t>リユウ</t>
    </rPh>
    <rPh sb="50" eb="52">
      <t>スイセン</t>
    </rPh>
    <rPh sb="52" eb="54">
      <t>リユウ</t>
    </rPh>
    <rPh sb="55" eb="56">
      <t>ラン</t>
    </rPh>
    <rPh sb="57" eb="59">
      <t>ショテイ</t>
    </rPh>
    <rPh sb="59" eb="60">
      <t>ラン</t>
    </rPh>
    <rPh sb="61" eb="63">
      <t>キサイ</t>
    </rPh>
    <rPh sb="73" eb="75">
      <t>ハンダン</t>
    </rPh>
    <rPh sb="76" eb="78">
      <t>コンキョ</t>
    </rPh>
    <rPh sb="81" eb="83">
      <t>ショルイ</t>
    </rPh>
    <rPh sb="84" eb="86">
      <t>モンブ</t>
    </rPh>
    <rPh sb="86" eb="89">
      <t>カガクショウ</t>
    </rPh>
    <rPh sb="90" eb="92">
      <t>テイシュツ</t>
    </rPh>
    <rPh sb="102" eb="104">
      <t>ハンダン</t>
    </rPh>
    <rPh sb="104" eb="106">
      <t>リユウ</t>
    </rPh>
    <rPh sb="111" eb="113">
      <t>イガイ</t>
    </rPh>
    <rPh sb="114" eb="116">
      <t>ガイブ</t>
    </rPh>
    <rPh sb="116" eb="118">
      <t>シケン</t>
    </rPh>
    <rPh sb="118" eb="120">
      <t>ケッカ</t>
    </rPh>
    <rPh sb="126" eb="128">
      <t>ソウトウ</t>
    </rPh>
    <rPh sb="128" eb="130">
      <t>イジョウ</t>
    </rPh>
    <rPh sb="138" eb="140">
      <t>バアイ</t>
    </rPh>
    <rPh sb="143" eb="145">
      <t>スイセン</t>
    </rPh>
    <rPh sb="145" eb="147">
      <t>リユウ</t>
    </rPh>
    <rPh sb="148" eb="149">
      <t>ラン</t>
    </rPh>
    <rPh sb="150" eb="152">
      <t>ショテイ</t>
    </rPh>
    <rPh sb="152" eb="153">
      <t>ラン</t>
    </rPh>
    <rPh sb="155" eb="157">
      <t>キサイ</t>
    </rPh>
    <rPh sb="157" eb="158">
      <t>オヨ</t>
    </rPh>
    <rPh sb="159" eb="161">
      <t>コンキョ</t>
    </rPh>
    <rPh sb="161" eb="163">
      <t>ショルイ</t>
    </rPh>
    <rPh sb="163" eb="165">
      <t>テイシュツ</t>
    </rPh>
    <rPh sb="166" eb="167">
      <t>クワ</t>
    </rPh>
    <rPh sb="170" eb="172">
      <t>スイセン</t>
    </rPh>
    <rPh sb="172" eb="174">
      <t>チョウショ</t>
    </rPh>
    <rPh sb="175" eb="178">
      <t>ニホンゴ</t>
    </rPh>
    <rPh sb="178" eb="180">
      <t>ノウリョク</t>
    </rPh>
    <rPh sb="181" eb="183">
      <t>シカク</t>
    </rPh>
    <rPh sb="189" eb="190">
      <t>タ</t>
    </rPh>
    <rPh sb="191" eb="193">
      <t>シカク</t>
    </rPh>
    <rPh sb="193" eb="194">
      <t>メイ</t>
    </rPh>
    <rPh sb="195" eb="196">
      <t>ラン</t>
    </rPh>
    <rPh sb="197" eb="199">
      <t>トクテン</t>
    </rPh>
    <rPh sb="199" eb="200">
      <t>トウ</t>
    </rPh>
    <rPh sb="201" eb="203">
      <t>ニュウリョク</t>
    </rPh>
    <phoneticPr fontId="1"/>
  </si>
  <si>
    <t>「該当する語学能力条件番号」欄は、募集要項「１．（５）語学能力」のうち該当する条件番号をプルダウン（日本語①、日本語②）から選択すること。なお、選択した条件番号は以下の項目等と整合する必要がある。</t>
    <rPh sb="1" eb="3">
      <t>ガイトウ</t>
    </rPh>
    <rPh sb="5" eb="7">
      <t>ゴガク</t>
    </rPh>
    <rPh sb="7" eb="9">
      <t>ノウリョク</t>
    </rPh>
    <rPh sb="9" eb="11">
      <t>ジョウケン</t>
    </rPh>
    <rPh sb="11" eb="13">
      <t>バンゴウ</t>
    </rPh>
    <rPh sb="14" eb="15">
      <t>ラン</t>
    </rPh>
    <rPh sb="17" eb="19">
      <t>ボシュウ</t>
    </rPh>
    <rPh sb="19" eb="21">
      <t>ヨウコウ</t>
    </rPh>
    <rPh sb="27" eb="29">
      <t>ゴガク</t>
    </rPh>
    <rPh sb="29" eb="31">
      <t>ノウリョク</t>
    </rPh>
    <rPh sb="35" eb="37">
      <t>ガイトウ</t>
    </rPh>
    <rPh sb="39" eb="41">
      <t>ジョウケン</t>
    </rPh>
    <rPh sb="41" eb="43">
      <t>バンゴウ</t>
    </rPh>
    <rPh sb="50" eb="53">
      <t>ニホンゴ</t>
    </rPh>
    <rPh sb="55" eb="58">
      <t>ニホンゴ</t>
    </rPh>
    <rPh sb="62" eb="64">
      <t>センタク</t>
    </rPh>
    <rPh sb="72" eb="74">
      <t>センタク</t>
    </rPh>
    <rPh sb="76" eb="78">
      <t>ジョウケン</t>
    </rPh>
    <rPh sb="78" eb="80">
      <t>バンゴウ</t>
    </rPh>
    <rPh sb="81" eb="83">
      <t>イカ</t>
    </rPh>
    <rPh sb="84" eb="86">
      <t>コウモク</t>
    </rPh>
    <rPh sb="86" eb="87">
      <t>トウ</t>
    </rPh>
    <rPh sb="88" eb="90">
      <t>セイゴウ</t>
    </rPh>
    <rPh sb="92" eb="94">
      <t>ヒツヨウ</t>
    </rPh>
    <phoneticPr fontId="3"/>
  </si>
  <si>
    <t>○申請書類提出前に以下の項目について以下の要件が備わっているかもう一度ご確認ください。</t>
    <rPh sb="1" eb="3">
      <t>シンセイ</t>
    </rPh>
    <rPh sb="3" eb="5">
      <t>ショルイ</t>
    </rPh>
    <rPh sb="5" eb="7">
      <t>テイシュツ</t>
    </rPh>
    <rPh sb="7" eb="8">
      <t>マエ</t>
    </rPh>
    <rPh sb="9" eb="11">
      <t>イカ</t>
    </rPh>
    <rPh sb="12" eb="14">
      <t>コウモク</t>
    </rPh>
    <phoneticPr fontId="1"/>
  </si>
  <si>
    <t>○推薦者一覧に対してオートフィルタ機能を用いると要件の確認が容易にできます。</t>
    <rPh sb="1" eb="4">
      <t>スイセンシャ</t>
    </rPh>
    <rPh sb="4" eb="6">
      <t>イチラン</t>
    </rPh>
    <rPh sb="7" eb="8">
      <t>タイ</t>
    </rPh>
    <rPh sb="17" eb="19">
      <t>キノウ</t>
    </rPh>
    <rPh sb="20" eb="21">
      <t>モチ</t>
    </rPh>
    <rPh sb="24" eb="26">
      <t>ヨウケン</t>
    </rPh>
    <rPh sb="27" eb="29">
      <t>カクニン</t>
    </rPh>
    <rPh sb="30" eb="32">
      <t>ヨウイ</t>
    </rPh>
    <phoneticPr fontId="1"/>
  </si>
  <si>
    <t>□</t>
    <phoneticPr fontId="1"/>
  </si>
  <si>
    <t>語学能力条件</t>
    <rPh sb="0" eb="6">
      <t>ゴガクノウリョクジョウケン</t>
    </rPh>
    <phoneticPr fontId="1"/>
  </si>
  <si>
    <t>選択した語学能力条件番号に対応して、必要な項目が入力又は必要書類が提出されているか。</t>
    <rPh sb="0" eb="2">
      <t>センタク</t>
    </rPh>
    <rPh sb="4" eb="6">
      <t>ゴガク</t>
    </rPh>
    <rPh sb="6" eb="8">
      <t>ノウリョク</t>
    </rPh>
    <rPh sb="8" eb="10">
      <t>ジョウケン</t>
    </rPh>
    <rPh sb="10" eb="12">
      <t>バンゴウ</t>
    </rPh>
    <rPh sb="13" eb="15">
      <t>タイオウ</t>
    </rPh>
    <rPh sb="18" eb="20">
      <t>ヒツヨウ</t>
    </rPh>
    <rPh sb="21" eb="23">
      <t>コウモク</t>
    </rPh>
    <rPh sb="24" eb="26">
      <t>ニュウリョク</t>
    </rPh>
    <rPh sb="26" eb="27">
      <t>マタ</t>
    </rPh>
    <rPh sb="28" eb="30">
      <t>ヒツヨウ</t>
    </rPh>
    <rPh sb="30" eb="32">
      <t>ショルイ</t>
    </rPh>
    <rPh sb="33" eb="35">
      <t>テイシュツ</t>
    </rPh>
    <phoneticPr fontId="1"/>
  </si>
  <si>
    <t>※やむを得ない事情により国籍外の空港を利用する場合は、備考欄に理由を入力すること（内紛による空港閉鎖等）。
なお、自己都合により国籍国外の空港を利用する場合は、文部科学省からは旅費は支給されない。</t>
    <rPh sb="4" eb="5">
      <t>エ</t>
    </rPh>
    <rPh sb="7" eb="9">
      <t>ジジョウ</t>
    </rPh>
    <rPh sb="12" eb="14">
      <t>コクセキ</t>
    </rPh>
    <rPh sb="14" eb="15">
      <t>ガイ</t>
    </rPh>
    <rPh sb="16" eb="18">
      <t>クウコウ</t>
    </rPh>
    <rPh sb="19" eb="21">
      <t>リヨウ</t>
    </rPh>
    <rPh sb="23" eb="25">
      <t>バアイ</t>
    </rPh>
    <rPh sb="27" eb="29">
      <t>ビコウ</t>
    </rPh>
    <rPh sb="29" eb="30">
      <t>ラン</t>
    </rPh>
    <rPh sb="31" eb="33">
      <t>リユウ</t>
    </rPh>
    <rPh sb="34" eb="36">
      <t>ニュウリョク</t>
    </rPh>
    <rPh sb="57" eb="59">
      <t>ジコ</t>
    </rPh>
    <rPh sb="59" eb="61">
      <t>ツゴウ</t>
    </rPh>
    <rPh sb="64" eb="66">
      <t>コクセキ</t>
    </rPh>
    <rPh sb="66" eb="67">
      <t>コク</t>
    </rPh>
    <rPh sb="67" eb="68">
      <t>ガイ</t>
    </rPh>
    <rPh sb="69" eb="71">
      <t>クウコウ</t>
    </rPh>
    <rPh sb="72" eb="74">
      <t>リヨウ</t>
    </rPh>
    <rPh sb="76" eb="78">
      <t>バアイ</t>
    </rPh>
    <rPh sb="80" eb="82">
      <t>モンブ</t>
    </rPh>
    <rPh sb="82" eb="85">
      <t>カガクショウ</t>
    </rPh>
    <rPh sb="88" eb="90">
      <t>リョヒ</t>
    </rPh>
    <rPh sb="91" eb="93">
      <t>シキュウ</t>
    </rPh>
    <phoneticPr fontId="1"/>
  </si>
  <si>
    <t>推薦可能人数を超過していないか。</t>
    <rPh sb="0" eb="2">
      <t>スイセン</t>
    </rPh>
    <rPh sb="2" eb="3">
      <t>カ</t>
    </rPh>
    <rPh sb="3" eb="4">
      <t>ノウ</t>
    </rPh>
    <rPh sb="4" eb="5">
      <t>ニン</t>
    </rPh>
    <rPh sb="5" eb="6">
      <t>スウ</t>
    </rPh>
    <rPh sb="7" eb="9">
      <t>チョウカ</t>
    </rPh>
    <phoneticPr fontId="1"/>
  </si>
  <si>
    <t>希望奨学金支給期間</t>
    <rPh sb="0" eb="2">
      <t>キボウ</t>
    </rPh>
    <rPh sb="7" eb="9">
      <t>キカン</t>
    </rPh>
    <phoneticPr fontId="1"/>
  </si>
  <si>
    <t>8</t>
    <phoneticPr fontId="1"/>
  </si>
  <si>
    <t>１.</t>
    <phoneticPr fontId="1"/>
  </si>
  <si>
    <t>２.</t>
    <phoneticPr fontId="1"/>
  </si>
  <si>
    <t>本様式は推薦者１名に対し１シート作成すること。推薦者が複数名いる場合は、シートをコピーし、シート名を推薦順位順に「01」、「02」、「03」、「04」…とすること。</t>
    <phoneticPr fontId="1"/>
  </si>
  <si>
    <t>３.</t>
    <phoneticPr fontId="1"/>
  </si>
  <si>
    <t>４.</t>
    <phoneticPr fontId="1"/>
  </si>
  <si>
    <t>パスポートの表記と本名が一致しない場合（パスポート上はミドルネームを省略しているような場合）には、パスポートの表記を優先すること。パスポートの表記と一致しない場合、渡日時に便宜供与が得られない場合があるので注意すること。</t>
    <phoneticPr fontId="1"/>
  </si>
  <si>
    <t>５.</t>
    <phoneticPr fontId="1"/>
  </si>
  <si>
    <t>６.</t>
    <phoneticPr fontId="1"/>
  </si>
  <si>
    <t>７.</t>
    <phoneticPr fontId="1"/>
  </si>
  <si>
    <t>「在籍大学」の「大学名」及び「学部・学科名」欄は、日本語（カタカナ）表記とし、渡日する年度の9月1日現在の大学及び学部・学科名を入力すること。在籍期間が４年を超えている場合には、その理由を「備考」欄に入力すること（休学、在籍大学が５年制大学である、等）</t>
    <rPh sb="3" eb="5">
      <t>ダイガク</t>
    </rPh>
    <rPh sb="12" eb="13">
      <t>オヨ</t>
    </rPh>
    <rPh sb="84" eb="86">
      <t>バアイ</t>
    </rPh>
    <phoneticPr fontId="3"/>
  </si>
  <si>
    <t>「在籍大学」の「主専攻」欄では、候補者の主専攻が「日本語」、「日本文化」又は「日本語・日本文化」であることを十分確認すること。</t>
    <rPh sb="16" eb="19">
      <t>コウホシャ</t>
    </rPh>
    <rPh sb="20" eb="21">
      <t>シュ</t>
    </rPh>
    <rPh sb="21" eb="23">
      <t>センコウ</t>
    </rPh>
    <rPh sb="25" eb="28">
      <t>ニホンゴ</t>
    </rPh>
    <rPh sb="36" eb="37">
      <t>マタ</t>
    </rPh>
    <rPh sb="39" eb="42">
      <t>ニホンゴ</t>
    </rPh>
    <rPh sb="43" eb="45">
      <t>ニホン</t>
    </rPh>
    <rPh sb="45" eb="47">
      <t>ブンカ</t>
    </rPh>
    <rPh sb="54" eb="56">
      <t>ジュウブン</t>
    </rPh>
    <rPh sb="56" eb="58">
      <t>カクニン</t>
    </rPh>
    <phoneticPr fontId="3"/>
  </si>
  <si>
    <t>「在籍大学」の「卒業見込年月」欄は、本プログラムに採用された場合の在籍大学における卒業見込年月を入力すること。</t>
    <phoneticPr fontId="3"/>
  </si>
  <si>
    <t>「在籍大学以外の大学」の「日本語・日本文化学習歴」欄は、在籍大学での日本語・日本文化学習期間が１年未満であり、在籍大学以外の大学での日本語・日本文化学習歴と合わせて学習期間が通算１年以上の者は入力すること。</t>
    <phoneticPr fontId="3"/>
  </si>
  <si>
    <t>10.</t>
    <phoneticPr fontId="1"/>
  </si>
  <si>
    <t>11.</t>
    <phoneticPr fontId="1"/>
  </si>
  <si>
    <t>12.</t>
    <phoneticPr fontId="1"/>
  </si>
  <si>
    <t>13.</t>
    <phoneticPr fontId="1"/>
  </si>
  <si>
    <t>14.</t>
    <phoneticPr fontId="1"/>
  </si>
  <si>
    <t>15.</t>
    <phoneticPr fontId="1"/>
  </si>
  <si>
    <t>※「便宜供与不要」の者について、大学は在留資格認定証明書発給申請等、責任をもって渡日手続きを行う必要がある。（私費外国人留学生と同様の手続き）</t>
    <phoneticPr fontId="1"/>
  </si>
  <si>
    <t>16.</t>
    <phoneticPr fontId="1"/>
  </si>
  <si>
    <t>✔</t>
    <phoneticPr fontId="1"/>
  </si>
  <si>
    <t>□</t>
    <phoneticPr fontId="1"/>
  </si>
  <si>
    <t>□</t>
    <phoneticPr fontId="1"/>
  </si>
  <si>
    <t>出発国・都市名（空港所在地名）</t>
    <rPh sb="2" eb="3">
      <t>コク</t>
    </rPh>
    <phoneticPr fontId="1"/>
  </si>
  <si>
    <t>□</t>
    <phoneticPr fontId="1"/>
  </si>
  <si>
    <t>また、「推薦理由」欄下部の※印の欄には、「該当する語学能力条件番号」欄で「日本語②」を選択した場合のみ、入力すること。（上記9.の作成要領を参照すること。）</t>
    <rPh sb="4" eb="6">
      <t>スイセン</t>
    </rPh>
    <rPh sb="6" eb="8">
      <t>リユウ</t>
    </rPh>
    <rPh sb="9" eb="10">
      <t>ラン</t>
    </rPh>
    <rPh sb="10" eb="12">
      <t>カブ</t>
    </rPh>
    <rPh sb="14" eb="15">
      <t>ジルシ</t>
    </rPh>
    <rPh sb="16" eb="17">
      <t>ラン</t>
    </rPh>
    <rPh sb="21" eb="23">
      <t>ガイトウ</t>
    </rPh>
    <rPh sb="25" eb="31">
      <t>ゴガクノウリョクジョウケン</t>
    </rPh>
    <rPh sb="31" eb="33">
      <t>バンゴウ</t>
    </rPh>
    <rPh sb="34" eb="35">
      <t>ラン</t>
    </rPh>
    <rPh sb="37" eb="40">
      <t>ニホンゴ</t>
    </rPh>
    <rPh sb="43" eb="45">
      <t>センタク</t>
    </rPh>
    <rPh sb="47" eb="49">
      <t>バアイ</t>
    </rPh>
    <rPh sb="52" eb="54">
      <t>ニュウリョク</t>
    </rPh>
    <rPh sb="60" eb="62">
      <t>ジョウキ</t>
    </rPh>
    <rPh sb="65" eb="67">
      <t>サクセイ</t>
    </rPh>
    <rPh sb="67" eb="69">
      <t>ヨウリョウ</t>
    </rPh>
    <rPh sb="70" eb="72">
      <t>サンショウ</t>
    </rPh>
    <phoneticPr fontId="1"/>
  </si>
  <si>
    <t>23</t>
  </si>
  <si>
    <t>学期開始日に沿った適切な期間が設定されているか。</t>
    <rPh sb="0" eb="2">
      <t>ガッキ</t>
    </rPh>
    <rPh sb="2" eb="5">
      <t>カイシビ</t>
    </rPh>
    <rPh sb="15" eb="17">
      <t>セッテイ</t>
    </rPh>
    <phoneticPr fontId="1"/>
  </si>
  <si>
    <r>
      <t xml:space="preserve">在籍大学以外の大学
</t>
    </r>
    <r>
      <rPr>
        <sz val="9"/>
        <rFont val="ＭＳ 明朝"/>
        <family val="1"/>
        <charset val="128"/>
      </rPr>
      <t>※該当者のみ</t>
    </r>
    <rPh sb="0" eb="2">
      <t>ザイセキ</t>
    </rPh>
    <rPh sb="2" eb="4">
      <t>ダイガク</t>
    </rPh>
    <rPh sb="4" eb="6">
      <t>イガイ</t>
    </rPh>
    <rPh sb="7" eb="9">
      <t>ダイガク</t>
    </rPh>
    <rPh sb="11" eb="14">
      <t>ガイトウシャ</t>
    </rPh>
    <phoneticPr fontId="1"/>
  </si>
  <si>
    <r>
      <t>※上記「該当する語学能力条件番号」欄で</t>
    </r>
    <r>
      <rPr>
        <u/>
        <sz val="10"/>
        <rFont val="ＭＳ 明朝"/>
        <family val="1"/>
        <charset val="128"/>
      </rPr>
      <t>「日本語②」を選択した場合</t>
    </r>
    <r>
      <rPr>
        <sz val="10"/>
        <rFont val="ＭＳ 明朝"/>
        <family val="1"/>
        <charset val="128"/>
      </rPr>
      <t>に、受入大学として「①相当以上の日本語能力を有している」と判断した理由を下欄に記載し、判断の根拠となる書類を本様式に添付願います。</t>
    </r>
    <rPh sb="1" eb="3">
      <t>ジョウキ</t>
    </rPh>
    <rPh sb="4" eb="6">
      <t>ガイトウ</t>
    </rPh>
    <rPh sb="8" eb="14">
      <t>ゴガクノウリョクジョウケン</t>
    </rPh>
    <rPh sb="14" eb="16">
      <t>バンゴウ</t>
    </rPh>
    <rPh sb="17" eb="18">
      <t>ラン</t>
    </rPh>
    <rPh sb="20" eb="23">
      <t>ニホンゴ</t>
    </rPh>
    <rPh sb="26" eb="28">
      <t>センタク</t>
    </rPh>
    <rPh sb="30" eb="32">
      <t>バアイ</t>
    </rPh>
    <rPh sb="34" eb="36">
      <t>ウケイレ</t>
    </rPh>
    <rPh sb="36" eb="38">
      <t>ダイガク</t>
    </rPh>
    <rPh sb="61" eb="63">
      <t>ハンダン</t>
    </rPh>
    <rPh sb="65" eb="67">
      <t>リユウ</t>
    </rPh>
    <rPh sb="68" eb="69">
      <t>シタ</t>
    </rPh>
    <rPh sb="71" eb="73">
      <t>キサイ</t>
    </rPh>
    <rPh sb="75" eb="77">
      <t>ハンダン</t>
    </rPh>
    <rPh sb="78" eb="80">
      <t>コンキョ</t>
    </rPh>
    <rPh sb="83" eb="85">
      <t>ショルイ</t>
    </rPh>
    <rPh sb="86" eb="87">
      <t>ホン</t>
    </rPh>
    <rPh sb="87" eb="89">
      <t>ヨウシキ</t>
    </rPh>
    <rPh sb="90" eb="92">
      <t>テンプ</t>
    </rPh>
    <rPh sb="92" eb="93">
      <t>ネガ</t>
    </rPh>
    <phoneticPr fontId="1"/>
  </si>
  <si>
    <t>１か国に複数の在外公館がある場合、外務省ホームページにて直轄地域を確認し、正しい在外公館を選択すること。
選択肢について
「大」･･･大使館 「総」･･･総領事館 「事」･･･領事事務所（カッコ内は親公館名）  
【在外公館一覧】
http://www.mofa.go.jp/mofaj/link/zaigai/index.html
【領事館の管轄区域一覧】
https://www.mofa.go.jp/mofaj/annai/zaigai/list/kankatsu.html
【兼轄国について】
http://www.mofa.go.jp/mofaj/files/000047796.pdf</t>
    <rPh sb="2" eb="3">
      <t>コク</t>
    </rPh>
    <rPh sb="4" eb="6">
      <t>フクスウ</t>
    </rPh>
    <rPh sb="7" eb="9">
      <t>ザイガイ</t>
    </rPh>
    <rPh sb="9" eb="11">
      <t>コウカン</t>
    </rPh>
    <rPh sb="14" eb="16">
      <t>バアイ</t>
    </rPh>
    <rPh sb="17" eb="20">
      <t>ガイムショウ</t>
    </rPh>
    <rPh sb="28" eb="30">
      <t>チョッカツ</t>
    </rPh>
    <rPh sb="30" eb="32">
      <t>チイキ</t>
    </rPh>
    <rPh sb="33" eb="35">
      <t>カクニン</t>
    </rPh>
    <rPh sb="37" eb="38">
      <t>タダ</t>
    </rPh>
    <rPh sb="40" eb="42">
      <t>ザイガイ</t>
    </rPh>
    <rPh sb="42" eb="44">
      <t>コウカン</t>
    </rPh>
    <rPh sb="45" eb="47">
      <t>センタク</t>
    </rPh>
    <rPh sb="54" eb="57">
      <t>センタクシ</t>
    </rPh>
    <phoneticPr fontId="1"/>
  </si>
  <si>
    <t>ギニアビサウ</t>
  </si>
  <si>
    <t>ガンビア</t>
  </si>
  <si>
    <t>ニジェール</t>
  </si>
  <si>
    <t>トーゴ</t>
  </si>
  <si>
    <t>ソマリア</t>
  </si>
  <si>
    <t>エリトリア</t>
  </si>
  <si>
    <t>チャド</t>
  </si>
  <si>
    <t>サントメ・プリンシペ</t>
  </si>
  <si>
    <t>リベリア</t>
  </si>
  <si>
    <t>シエラレオネ</t>
  </si>
  <si>
    <t>トルコ</t>
  </si>
  <si>
    <t>サウジアラビア</t>
  </si>
  <si>
    <t>イラク</t>
  </si>
  <si>
    <t>パレスチナ</t>
  </si>
  <si>
    <t>イスラエル</t>
  </si>
  <si>
    <t>ロシア</t>
  </si>
  <si>
    <t>モナコ</t>
  </si>
  <si>
    <t>アンドラ</t>
  </si>
  <si>
    <t>フランス</t>
  </si>
  <si>
    <t>ドイツ</t>
  </si>
  <si>
    <t>モンテネグロ</t>
  </si>
  <si>
    <t>スペイン</t>
  </si>
  <si>
    <t>リヒテンシュタイン</t>
  </si>
  <si>
    <t>スイス</t>
  </si>
  <si>
    <t>コソボ</t>
  </si>
  <si>
    <t>マルタ</t>
  </si>
  <si>
    <t>サンマリノ</t>
  </si>
  <si>
    <t>イタリア</t>
  </si>
  <si>
    <t>メキシコ</t>
  </si>
  <si>
    <t>ボリビア</t>
  </si>
  <si>
    <t>ブラジル</t>
  </si>
  <si>
    <t>パラグアイ</t>
  </si>
  <si>
    <t>ドミニカ</t>
  </si>
  <si>
    <t>セントビンセント</t>
  </si>
  <si>
    <t>スリナム</t>
  </si>
  <si>
    <t>グレナダ</t>
  </si>
  <si>
    <t>ガイアナ</t>
  </si>
  <si>
    <t>アンティグア・バーブーダ</t>
  </si>
  <si>
    <t>バハマ</t>
  </si>
  <si>
    <t>カナダ</t>
  </si>
  <si>
    <t>ナウル</t>
  </si>
  <si>
    <t>ツバル</t>
  </si>
  <si>
    <t>キリバス</t>
  </si>
  <si>
    <t>ニウエ</t>
  </si>
  <si>
    <t>クック</t>
  </si>
  <si>
    <t>ニュージーランド</t>
  </si>
  <si>
    <t>オーストラリア</t>
  </si>
  <si>
    <t>インド</t>
  </si>
  <si>
    <t>ブータン</t>
  </si>
  <si>
    <t>インドネシア</t>
  </si>
  <si>
    <t>カンボジア</t>
  </si>
  <si>
    <t>タイ</t>
  </si>
  <si>
    <t>パキスタン</t>
  </si>
  <si>
    <t>フィリピン</t>
  </si>
  <si>
    <t>ベトナム</t>
  </si>
  <si>
    <t>マレーシア</t>
  </si>
  <si>
    <t>24</t>
  </si>
  <si>
    <t>103007</t>
  </si>
  <si>
    <t>山梨大学</t>
    <rPh sb="0" eb="2">
      <t>ヤマナシ</t>
    </rPh>
    <rPh sb="2" eb="4">
      <t>ダイガク</t>
    </rPh>
    <phoneticPr fontId="1"/>
  </si>
  <si>
    <t>25</t>
  </si>
  <si>
    <t>大韓民国</t>
    <rPh sb="0" eb="4">
      <t>ダイカンミンコク</t>
    </rPh>
    <phoneticPr fontId="53"/>
  </si>
  <si>
    <t>中国</t>
    <rPh sb="0" eb="2">
      <t>チュウゴク</t>
    </rPh>
    <phoneticPr fontId="53"/>
  </si>
  <si>
    <t>中国（香港）</t>
    <rPh sb="0" eb="2">
      <t>チュウゴク</t>
    </rPh>
    <rPh sb="3" eb="5">
      <t>ホンコン</t>
    </rPh>
    <phoneticPr fontId="53"/>
  </si>
  <si>
    <t>中国（マカオ）</t>
    <rPh sb="0" eb="2">
      <t>チュウゴク</t>
    </rPh>
    <phoneticPr fontId="53"/>
  </si>
  <si>
    <t>東ティモール</t>
    <rPh sb="0" eb="1">
      <t>ヒガシ</t>
    </rPh>
    <phoneticPr fontId="4"/>
  </si>
  <si>
    <t>モルディブ</t>
    <phoneticPr fontId="1"/>
  </si>
  <si>
    <t>モンゴル</t>
    <phoneticPr fontId="1"/>
  </si>
  <si>
    <t>バヌアツ</t>
    <phoneticPr fontId="1"/>
  </si>
  <si>
    <t>米国</t>
    <rPh sb="0" eb="2">
      <t>ベイコク</t>
    </rPh>
    <phoneticPr fontId="53"/>
  </si>
  <si>
    <t>ドミニカ共和国</t>
    <rPh sb="4" eb="7">
      <t>キョウワコク</t>
    </rPh>
    <phoneticPr fontId="4"/>
  </si>
  <si>
    <t>セントクリストファーネイビス</t>
    <phoneticPr fontId="1"/>
  </si>
  <si>
    <t>セントルシア</t>
    <phoneticPr fontId="1"/>
  </si>
  <si>
    <t>ベリーズ</t>
    <phoneticPr fontId="1"/>
  </si>
  <si>
    <t>アルバニア</t>
    <phoneticPr fontId="1"/>
  </si>
  <si>
    <t>英国</t>
    <rPh sb="0" eb="2">
      <t>エイコク</t>
    </rPh>
    <phoneticPr fontId="53"/>
  </si>
  <si>
    <t>北マケドニア</t>
    <rPh sb="0" eb="1">
      <t>キタ</t>
    </rPh>
    <phoneticPr fontId="1"/>
  </si>
  <si>
    <t>キプロス</t>
    <phoneticPr fontId="1"/>
  </si>
  <si>
    <t>ギリシャ</t>
    <phoneticPr fontId="1"/>
  </si>
  <si>
    <t>アラブ首長国連邦</t>
    <rPh sb="3" eb="6">
      <t>シュチョウコク</t>
    </rPh>
    <rPh sb="6" eb="8">
      <t>レンポウ</t>
    </rPh>
    <phoneticPr fontId="53"/>
  </si>
  <si>
    <t>赤道ギニア</t>
    <rPh sb="0" eb="2">
      <t>セキドウ</t>
    </rPh>
    <phoneticPr fontId="4"/>
  </si>
  <si>
    <t>中央アフリカ</t>
  </si>
  <si>
    <t>コンゴ（民）</t>
    <rPh sb="4" eb="5">
      <t>ミン</t>
    </rPh>
    <phoneticPr fontId="4"/>
  </si>
  <si>
    <t>コンゴ（共）</t>
    <rPh sb="4" eb="5">
      <t>キョウ</t>
    </rPh>
    <phoneticPr fontId="4"/>
  </si>
  <si>
    <t>セーシェル</t>
    <phoneticPr fontId="1"/>
  </si>
  <si>
    <t>カーボベルデ</t>
    <phoneticPr fontId="1"/>
  </si>
  <si>
    <t>コモロ</t>
  </si>
  <si>
    <t>南アフリカ</t>
    <rPh sb="0" eb="1">
      <t>ミナミ</t>
    </rPh>
    <phoneticPr fontId="53"/>
  </si>
  <si>
    <t>レソト</t>
  </si>
  <si>
    <t>エスワティニ</t>
  </si>
  <si>
    <t>南スーダン</t>
    <rPh sb="0" eb="1">
      <t>ミナミ</t>
    </rPh>
    <phoneticPr fontId="4"/>
  </si>
  <si>
    <t>モーリシャス</t>
    <phoneticPr fontId="1"/>
  </si>
  <si>
    <t>ブルンジ</t>
  </si>
  <si>
    <t>101</t>
  </si>
  <si>
    <t>103</t>
  </si>
  <si>
    <t>104</t>
  </si>
  <si>
    <t>107</t>
  </si>
  <si>
    <t>108</t>
  </si>
  <si>
    <t>110</t>
    <phoneticPr fontId="1"/>
  </si>
  <si>
    <t>111</t>
    <phoneticPr fontId="1"/>
  </si>
  <si>
    <t>112</t>
    <phoneticPr fontId="1"/>
  </si>
  <si>
    <t>113</t>
    <phoneticPr fontId="1"/>
  </si>
  <si>
    <t>114</t>
    <phoneticPr fontId="1"/>
  </si>
  <si>
    <t>115</t>
    <phoneticPr fontId="1"/>
  </si>
  <si>
    <t>116</t>
    <phoneticPr fontId="1"/>
  </si>
  <si>
    <t>117</t>
    <phoneticPr fontId="1"/>
  </si>
  <si>
    <t>118</t>
    <phoneticPr fontId="1"/>
  </si>
  <si>
    <t>119</t>
    <phoneticPr fontId="1"/>
  </si>
  <si>
    <t>120</t>
    <phoneticPr fontId="1"/>
  </si>
  <si>
    <t>121</t>
    <phoneticPr fontId="1"/>
  </si>
  <si>
    <t>201</t>
  </si>
  <si>
    <t>205</t>
    <phoneticPr fontId="1"/>
  </si>
  <si>
    <t>301</t>
    <phoneticPr fontId="1"/>
  </si>
  <si>
    <t>302</t>
    <phoneticPr fontId="1"/>
  </si>
  <si>
    <t>425</t>
  </si>
  <si>
    <t>427</t>
  </si>
  <si>
    <t>428</t>
    <phoneticPr fontId="1"/>
  </si>
  <si>
    <t>431</t>
  </si>
  <si>
    <t>433</t>
  </si>
  <si>
    <t>506</t>
  </si>
  <si>
    <t>511</t>
  </si>
  <si>
    <t>523</t>
  </si>
  <si>
    <t>526</t>
  </si>
  <si>
    <t>534</t>
  </si>
  <si>
    <t>539</t>
  </si>
  <si>
    <t>553</t>
    <phoneticPr fontId="1"/>
  </si>
  <si>
    <t>602</t>
  </si>
  <si>
    <t>604</t>
  </si>
  <si>
    <t>605</t>
  </si>
  <si>
    <t>606</t>
  </si>
  <si>
    <t>611</t>
  </si>
  <si>
    <t>613</t>
  </si>
  <si>
    <t>744</t>
  </si>
  <si>
    <t>101</t>
    <phoneticPr fontId="1"/>
  </si>
  <si>
    <t>2025年度国費外国人留学生（日本語・日本文化研修留学生）推薦調書（別紙様式１）</t>
    <rPh sb="15" eb="18">
      <t>ニホンゴ</t>
    </rPh>
    <rPh sb="19" eb="21">
      <t>ニホン</t>
    </rPh>
    <rPh sb="21" eb="23">
      <t>ブンカ</t>
    </rPh>
    <rPh sb="23" eb="25">
      <t>ケンシュウ</t>
    </rPh>
    <rPh sb="25" eb="27">
      <t>リュウガク</t>
    </rPh>
    <rPh sb="27" eb="28">
      <t>セイ</t>
    </rPh>
    <rPh sb="29" eb="31">
      <t>スイセン</t>
    </rPh>
    <rPh sb="31" eb="33">
      <t>チョウショ</t>
    </rPh>
    <rPh sb="34" eb="36">
      <t>ベッシ</t>
    </rPh>
    <rPh sb="36" eb="38">
      <t>ヨウシキ</t>
    </rPh>
    <phoneticPr fontId="3"/>
  </si>
  <si>
    <t>2025</t>
    <phoneticPr fontId="1"/>
  </si>
  <si>
    <t>2026</t>
    <phoneticPr fontId="1"/>
  </si>
  <si>
    <t>2025年度国費外国人留学生（日本語・日本文化研修留学生）推薦者一覧</t>
    <rPh sb="15" eb="18">
      <t>ニホンゴ</t>
    </rPh>
    <rPh sb="19" eb="21">
      <t>ニホン</t>
    </rPh>
    <rPh sb="21" eb="23">
      <t>ブンカ</t>
    </rPh>
    <rPh sb="23" eb="25">
      <t>ケンシュウ</t>
    </rPh>
    <rPh sb="25" eb="27">
      <t>リュウガク</t>
    </rPh>
    <rPh sb="27" eb="28">
      <t>セイ</t>
    </rPh>
    <rPh sb="29" eb="32">
      <t>スイセンシャ</t>
    </rPh>
    <rPh sb="32" eb="34">
      <t>イチラン</t>
    </rPh>
    <phoneticPr fontId="3"/>
  </si>
  <si>
    <t>「希望奨学金支給期間」欄は、「2025年度日本語・日本文化研修留学生コースガイド」に記載された研修期間の設定に沿った適切な期間を入力すること。</t>
    <rPh sb="1" eb="3">
      <t>キボウ</t>
    </rPh>
    <rPh sb="3" eb="6">
      <t>ショウガクキン</t>
    </rPh>
    <rPh sb="6" eb="8">
      <t>シキュウ</t>
    </rPh>
    <rPh sb="8" eb="10">
      <t>キカン</t>
    </rPh>
    <rPh sb="11" eb="12">
      <t>ラン</t>
    </rPh>
    <rPh sb="19" eb="20">
      <t>ネン</t>
    </rPh>
    <rPh sb="20" eb="21">
      <t>ド</t>
    </rPh>
    <rPh sb="21" eb="24">
      <t>ニホンゴ</t>
    </rPh>
    <rPh sb="25" eb="34">
      <t>ニホンブンカケンシュウリュウガクセイ</t>
    </rPh>
    <rPh sb="42" eb="44">
      <t>キサイ</t>
    </rPh>
    <rPh sb="47" eb="49">
      <t>ケンシュウ</t>
    </rPh>
    <rPh sb="49" eb="51">
      <t>キカン</t>
    </rPh>
    <rPh sb="52" eb="54">
      <t>セッテイ</t>
    </rPh>
    <rPh sb="55" eb="56">
      <t>ソ</t>
    </rPh>
    <rPh sb="58" eb="60">
      <t>テキセツ</t>
    </rPh>
    <rPh sb="61" eb="63">
      <t>キカン</t>
    </rPh>
    <rPh sb="64" eb="66">
      <t>ニュウリョク</t>
    </rPh>
    <phoneticPr fontId="3"/>
  </si>
  <si>
    <t>「文部科学省への推薦」欄は、文部科学省への推薦前に、学内選考の結果「2025年度奨学金支給開始」の「日本政府（文部科学省）奨学金制度の大学推薦による日本語・日本文化研修留学生プログラム」に推薦予定であること及び文部科学省へ重複推薦された場合は全ての大学において国費外国人留学生に採用されないことを候補者に通知し、当該大学から推薦される意思があるかメールや書面等記録の残る形で確認し、「通知及び意思確認済み」を選択した上で提出すること。付されていないものは審査対象としない。</t>
    <rPh sb="11" eb="12">
      <t>ラン</t>
    </rPh>
    <rPh sb="67" eb="69">
      <t>ダイガク</t>
    </rPh>
    <rPh sb="69" eb="71">
      <t>スイセン</t>
    </rPh>
    <rPh sb="74" eb="77">
      <t>ニホンゴ</t>
    </rPh>
    <rPh sb="78" eb="87">
      <t>ニホンブンカケンシュウリュウガクセイ</t>
    </rPh>
    <rPh sb="148" eb="151">
      <t>コウホシャ</t>
    </rPh>
    <phoneticPr fontId="1"/>
  </si>
  <si>
    <t>2025年度国費外国人留学生　大学推薦（日本語・日本文化研修留学生）</t>
    <rPh sb="4" eb="6">
      <t>ネンド</t>
    </rPh>
    <rPh sb="6" eb="8">
      <t>コクヒ</t>
    </rPh>
    <rPh sb="8" eb="11">
      <t>ガイ</t>
    </rPh>
    <rPh sb="11" eb="14">
      <t>リュ</t>
    </rPh>
    <rPh sb="15" eb="17">
      <t>ダイガク</t>
    </rPh>
    <rPh sb="17" eb="19">
      <t>スイセン</t>
    </rPh>
    <rPh sb="20" eb="23">
      <t>ニホンゴ</t>
    </rPh>
    <rPh sb="24" eb="33">
      <t>ニホンブンカケンシュウリュウガクセイ</t>
    </rPh>
    <phoneticPr fontId="1"/>
  </si>
  <si>
    <t>2027</t>
    <phoneticPr fontId="1"/>
  </si>
  <si>
    <t>00</t>
  </si>
  <si>
    <t>26</t>
    <phoneticPr fontId="1"/>
  </si>
  <si>
    <t>27</t>
    <phoneticPr fontId="1"/>
  </si>
  <si>
    <t>28</t>
    <phoneticPr fontId="1"/>
  </si>
  <si>
    <t>29</t>
    <phoneticPr fontId="1"/>
  </si>
  <si>
    <t>30</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</si>
</sst>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00_);[Red]\(0.00\)"/>
    <numFmt numFmtId="177" formatCode="0.0_ "/>
  </numFmts>
  <fonts count="54" x14ac:knownFonts="1">
    <font>
      <sz val="11"/>
      <color theme="1"/>
      <name val="ＭＳ Ｐゴシック"/>
      <family val="2"/>
      <charset val="128"/>
      <scheme val="minor"/>
    </font>
    <font>
      <sz val="6"/>
      <name val="ＭＳ Ｐゴシック"/>
      <family val="2"/>
      <charset val="128"/>
      <scheme val="minor"/>
    </font>
    <font>
      <sz val="10"/>
      <color theme="1"/>
      <name val="ＭＳ Ｐゴシック"/>
      <family val="3"/>
      <charset val="128"/>
      <scheme val="minor"/>
    </font>
    <font>
      <sz val="6"/>
      <name val="ＭＳ Ｐゴシック"/>
      <family val="3"/>
      <charset val="128"/>
    </font>
    <font>
      <sz val="11"/>
      <name val="ＭＳ Ｐゴシック"/>
      <family val="3"/>
      <charset val="128"/>
    </font>
    <font>
      <sz val="8"/>
      <color indexed="9"/>
      <name val="ＭＳ Ｐゴシック"/>
      <family val="3"/>
      <charset val="128"/>
    </font>
    <font>
      <sz val="8"/>
      <color indexed="8"/>
      <name val="ＭＳ Ｐゴシック"/>
      <family val="3"/>
      <charset val="128"/>
    </font>
    <font>
      <sz val="11"/>
      <color theme="1"/>
      <name val="ＭＳ ゴシック"/>
      <family val="3"/>
      <charset val="128"/>
    </font>
    <font>
      <sz val="14"/>
      <color indexed="81"/>
      <name val="ＭＳ Ｐゴシック"/>
      <family val="3"/>
      <charset val="128"/>
    </font>
    <font>
      <sz val="12"/>
      <name val="Arial"/>
      <family val="2"/>
    </font>
    <font>
      <sz val="12"/>
      <color theme="1"/>
      <name val="ＭＳ Ｐゴシック"/>
      <family val="3"/>
      <charset val="128"/>
    </font>
    <font>
      <sz val="12"/>
      <name val="ＭＳ Ｐ明朝"/>
      <family val="1"/>
      <charset val="128"/>
    </font>
    <font>
      <sz val="11"/>
      <color theme="1"/>
      <name val="ＭＳ Ｐゴシック"/>
      <family val="2"/>
      <charset val="128"/>
      <scheme val="minor"/>
    </font>
    <font>
      <sz val="8"/>
      <color theme="0"/>
      <name val="ＭＳ Ｐゴシック"/>
      <family val="3"/>
      <charset val="128"/>
    </font>
    <font>
      <sz val="8"/>
      <color theme="1"/>
      <name val="ＭＳ Ｐゴシック"/>
      <family val="3"/>
      <charset val="128"/>
      <scheme val="minor"/>
    </font>
    <font>
      <sz val="8"/>
      <color theme="0"/>
      <name val="ＭＳ Ｐゴシック"/>
      <family val="3"/>
      <charset val="128"/>
      <scheme val="minor"/>
    </font>
    <font>
      <u/>
      <sz val="11"/>
      <color theme="10"/>
      <name val="ＭＳ Ｐゴシック"/>
      <family val="3"/>
      <charset val="128"/>
    </font>
    <font>
      <u/>
      <sz val="11"/>
      <color indexed="12"/>
      <name val="ＭＳ Ｐゴシック"/>
      <family val="3"/>
      <charset val="128"/>
    </font>
    <font>
      <sz val="11"/>
      <color theme="1"/>
      <name val="ＭＳ Ｐゴシック"/>
      <family val="2"/>
      <scheme val="minor"/>
    </font>
    <font>
      <sz val="8"/>
      <name val="ＭＳ 明朝"/>
      <family val="1"/>
      <charset val="128"/>
    </font>
    <font>
      <sz val="11"/>
      <color theme="1"/>
      <name val="ＭＳ Ｐゴシック"/>
      <family val="3"/>
      <charset val="128"/>
      <scheme val="minor"/>
    </font>
    <font>
      <sz val="10.5"/>
      <color theme="1"/>
      <name val="ＭＳ ゴシック"/>
      <family val="3"/>
      <charset val="128"/>
    </font>
    <font>
      <sz val="10"/>
      <color theme="1"/>
      <name val="ＭＳ ゴシック"/>
      <family val="3"/>
      <charset val="128"/>
    </font>
    <font>
      <sz val="8"/>
      <color theme="1"/>
      <name val="ＭＳ 明朝"/>
      <family val="1"/>
      <charset val="128"/>
    </font>
    <font>
      <sz val="11"/>
      <color theme="1"/>
      <name val="ＭＳ 明朝"/>
      <family val="1"/>
      <charset val="128"/>
    </font>
    <font>
      <sz val="18"/>
      <color theme="1"/>
      <name val="ＭＳ ゴシック"/>
      <family val="3"/>
      <charset val="128"/>
    </font>
    <font>
      <b/>
      <sz val="16"/>
      <color theme="1"/>
      <name val="ＭＳ ゴシック"/>
      <family val="3"/>
      <charset val="128"/>
    </font>
    <font>
      <sz val="12"/>
      <color theme="1"/>
      <name val="ＭＳ ゴシック"/>
      <family val="3"/>
      <charset val="128"/>
    </font>
    <font>
      <sz val="14"/>
      <color theme="1"/>
      <name val="ＭＳ ゴシック"/>
      <family val="3"/>
      <charset val="128"/>
    </font>
    <font>
      <sz val="22"/>
      <color theme="1"/>
      <name val="ＭＳ ゴシック"/>
      <family val="3"/>
      <charset val="128"/>
    </font>
    <font>
      <b/>
      <sz val="12"/>
      <color theme="1"/>
      <name val="ＭＳ ゴシック"/>
      <family val="3"/>
      <charset val="128"/>
    </font>
    <font>
      <sz val="16"/>
      <color theme="1"/>
      <name val="ＭＳ ゴシック"/>
      <family val="3"/>
      <charset val="128"/>
    </font>
    <font>
      <sz val="9"/>
      <color theme="1"/>
      <name val="ＭＳ ゴシック"/>
      <family val="3"/>
      <charset val="128"/>
    </font>
    <font>
      <sz val="11"/>
      <color theme="1"/>
      <name val="ＭＳ Ｐゴシック"/>
      <family val="3"/>
      <charset val="128"/>
    </font>
    <font>
      <b/>
      <u/>
      <sz val="16"/>
      <color theme="1"/>
      <name val="ＭＳ ゴシック"/>
      <family val="3"/>
      <charset val="128"/>
    </font>
    <font>
      <sz val="12"/>
      <name val="ＭＳ Ｐゴシック"/>
      <family val="3"/>
      <charset val="128"/>
    </font>
    <font>
      <sz val="12"/>
      <name val="ＭＳ ゴシック"/>
      <family val="3"/>
      <charset val="128"/>
    </font>
    <font>
      <sz val="18"/>
      <name val="ＭＳ ゴシック"/>
      <family val="3"/>
      <charset val="128"/>
    </font>
    <font>
      <sz val="10"/>
      <name val="ＭＳ Ｐゴシック"/>
      <family val="3"/>
      <charset val="128"/>
    </font>
    <font>
      <sz val="10.5"/>
      <name val="ＭＳ 明朝"/>
      <family val="1"/>
      <charset val="128"/>
    </font>
    <font>
      <sz val="11"/>
      <name val="ＭＳ Ｐゴシック"/>
      <family val="2"/>
      <charset val="128"/>
      <scheme val="minor"/>
    </font>
    <font>
      <sz val="11"/>
      <name val="ＭＳ 明朝"/>
      <family val="1"/>
      <charset val="128"/>
    </font>
    <font>
      <sz val="10"/>
      <name val="ＭＳ 明朝"/>
      <family val="1"/>
      <charset val="128"/>
    </font>
    <font>
      <sz val="9"/>
      <name val="ＭＳ 明朝"/>
      <family val="1"/>
      <charset val="128"/>
    </font>
    <font>
      <u/>
      <sz val="10"/>
      <name val="ＭＳ 明朝"/>
      <family val="1"/>
      <charset val="128"/>
    </font>
    <font>
      <sz val="11"/>
      <name val="ＭＳ ゴシック"/>
      <family val="3"/>
      <charset val="128"/>
    </font>
    <font>
      <sz val="11"/>
      <name val="ＭＳ Ｐゴシック"/>
      <family val="3"/>
      <charset val="128"/>
      <scheme val="minor"/>
    </font>
    <font>
      <sz val="10.5"/>
      <color rgb="FFFF0000"/>
      <name val="ＭＳ 明朝"/>
      <family val="1"/>
      <charset val="128"/>
    </font>
    <font>
      <sz val="16"/>
      <color rgb="FFFF0000"/>
      <name val="ＭＳ 明朝"/>
      <family val="1"/>
      <charset val="128"/>
    </font>
    <font>
      <sz val="8"/>
      <color rgb="FFFF0000"/>
      <name val="ＭＳ 明朝"/>
      <family val="1"/>
      <charset val="128"/>
    </font>
    <font>
      <sz val="22"/>
      <color rgb="FFFF0000"/>
      <name val="ＭＳ ゴシック"/>
      <family val="3"/>
      <charset val="128"/>
    </font>
    <font>
      <sz val="11"/>
      <color rgb="FFFF0000"/>
      <name val="ＭＳ ゴシック"/>
      <family val="3"/>
      <charset val="128"/>
    </font>
    <font>
      <sz val="11"/>
      <color rgb="FFFF0000"/>
      <name val="ＭＳ Ｐゴシック"/>
      <family val="3"/>
      <charset val="128"/>
      <scheme val="minor"/>
    </font>
    <font>
      <sz val="16"/>
      <name val="ＭＳ Ｐ明朝"/>
      <family val="1"/>
      <charset val="128"/>
    </font>
  </fonts>
  <fills count="14">
    <fill>
      <patternFill patternType="none"/>
    </fill>
    <fill>
      <patternFill patternType="gray125"/>
    </fill>
    <fill>
      <patternFill patternType="solid">
        <fgColor indexed="43"/>
        <bgColor indexed="64"/>
      </patternFill>
    </fill>
    <fill>
      <patternFill patternType="solid">
        <fgColor indexed="8"/>
        <bgColor indexed="64"/>
      </patternFill>
    </fill>
    <fill>
      <patternFill patternType="solid">
        <fgColor indexed="26"/>
        <bgColor indexed="64"/>
      </patternFill>
    </fill>
    <fill>
      <patternFill patternType="solid">
        <fgColor indexed="9"/>
        <bgColor indexed="64"/>
      </patternFill>
    </fill>
    <fill>
      <patternFill patternType="solid">
        <fgColor theme="7" tint="0.59999389629810485"/>
        <bgColor indexed="64"/>
      </patternFill>
    </fill>
    <fill>
      <patternFill patternType="solid">
        <fgColor rgb="FFFFFF00"/>
        <bgColor indexed="64"/>
      </patternFill>
    </fill>
    <fill>
      <patternFill patternType="solid">
        <fgColor rgb="FFFFFFCC"/>
        <bgColor indexed="64"/>
      </patternFill>
    </fill>
    <fill>
      <patternFill patternType="solid">
        <fgColor rgb="FFFFFF99"/>
        <bgColor indexed="64"/>
      </patternFill>
    </fill>
    <fill>
      <patternFill patternType="solid">
        <fgColor theme="0" tint="-0.14999847407452621"/>
        <bgColor indexed="64"/>
      </patternFill>
    </fill>
    <fill>
      <patternFill patternType="solid">
        <fgColor theme="1"/>
        <bgColor indexed="64"/>
      </patternFill>
    </fill>
    <fill>
      <patternFill patternType="solid">
        <fgColor rgb="FF00B050"/>
        <bgColor indexed="64"/>
      </patternFill>
    </fill>
    <fill>
      <patternFill patternType="solid">
        <fgColor rgb="FF00B0F0"/>
        <bgColor indexed="64"/>
      </patternFill>
    </fill>
  </fills>
  <borders count="54">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style="thin">
        <color indexed="64"/>
      </left>
      <right/>
      <top style="thin">
        <color indexed="64"/>
      </top>
      <bottom style="thin">
        <color indexed="64"/>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top/>
      <bottom style="thin">
        <color indexed="64"/>
      </bottom>
      <diagonal/>
    </border>
    <border>
      <left/>
      <right style="thin">
        <color indexed="64"/>
      </right>
      <top/>
      <bottom/>
      <diagonal/>
    </border>
    <border>
      <left/>
      <right style="thin">
        <color indexed="64"/>
      </right>
      <top/>
      <bottom style="thin">
        <color indexed="64"/>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bottom/>
      <diagonal/>
    </border>
    <border>
      <left style="thin">
        <color indexed="64"/>
      </left>
      <right style="medium">
        <color indexed="64"/>
      </right>
      <top/>
      <bottom/>
      <diagonal/>
    </border>
    <border>
      <left style="thin">
        <color indexed="64"/>
      </left>
      <right/>
      <top style="medium">
        <color indexed="64"/>
      </top>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medium">
        <color indexed="64"/>
      </top>
      <bottom style="thin">
        <color indexed="64"/>
      </bottom>
      <diagonal/>
    </border>
    <border>
      <left style="thin">
        <color indexed="64"/>
      </left>
      <right/>
      <top style="thin">
        <color indexed="64"/>
      </top>
      <bottom style="medium">
        <color indexed="64"/>
      </bottom>
      <diagonal/>
    </border>
    <border>
      <left style="thin">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style="medium">
        <color indexed="64"/>
      </left>
      <right/>
      <top/>
      <bottom/>
      <diagonal/>
    </border>
    <border>
      <left/>
      <right style="thin">
        <color indexed="64"/>
      </right>
      <top style="medium">
        <color indexed="64"/>
      </top>
      <bottom/>
      <diagonal/>
    </border>
    <border>
      <left style="thin">
        <color indexed="64"/>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top style="thin">
        <color indexed="64"/>
      </top>
      <bottom style="thin">
        <color indexed="64"/>
      </bottom>
      <diagonal/>
    </border>
    <border>
      <left/>
      <right style="hair">
        <color indexed="64"/>
      </right>
      <top style="thin">
        <color indexed="64"/>
      </top>
      <bottom style="thin">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s>
  <cellStyleXfs count="11">
    <xf numFmtId="0" fontId="0" fillId="0" borderId="0">
      <alignment vertical="center"/>
    </xf>
    <xf numFmtId="0" fontId="2" fillId="0" borderId="0">
      <alignment vertical="center"/>
    </xf>
    <xf numFmtId="0" fontId="4" fillId="0" borderId="0"/>
    <xf numFmtId="0" fontId="4" fillId="0" borderId="0">
      <alignment vertical="center"/>
    </xf>
    <xf numFmtId="0" fontId="9" fillId="0" borderId="0"/>
    <xf numFmtId="0" fontId="12" fillId="0" borderId="0">
      <alignment vertical="center"/>
    </xf>
    <xf numFmtId="0" fontId="12" fillId="0" borderId="0">
      <alignment vertical="center"/>
    </xf>
    <xf numFmtId="0" fontId="16" fillId="0" borderId="0" applyNumberFormat="0" applyFill="0" applyBorder="0" applyAlignment="0" applyProtection="0">
      <alignment vertical="top"/>
      <protection locked="0"/>
    </xf>
    <xf numFmtId="0" fontId="17" fillId="0" borderId="0" applyNumberFormat="0" applyFill="0" applyBorder="0" applyAlignment="0" applyProtection="0">
      <alignment vertical="top"/>
      <protection locked="0"/>
    </xf>
    <xf numFmtId="0" fontId="12" fillId="0" borderId="0">
      <alignment vertical="center"/>
    </xf>
    <xf numFmtId="0" fontId="18" fillId="0" borderId="0"/>
  </cellStyleXfs>
  <cellXfs count="421">
    <xf numFmtId="0" fontId="0" fillId="0" borderId="0" xfId="0">
      <alignment vertical="center"/>
    </xf>
    <xf numFmtId="0" fontId="12" fillId="0" borderId="0" xfId="0" applyFont="1">
      <alignment vertical="center"/>
    </xf>
    <xf numFmtId="0" fontId="7" fillId="0" borderId="0" xfId="1" applyFont="1" applyAlignment="1">
      <alignment horizontal="justify" vertical="center"/>
    </xf>
    <xf numFmtId="0" fontId="21" fillId="0" borderId="0" xfId="1" applyFont="1" applyAlignment="1">
      <alignment horizontal="justify" vertical="center"/>
    </xf>
    <xf numFmtId="0" fontId="7" fillId="0" borderId="0" xfId="1" applyFont="1" applyAlignment="1">
      <alignment horizontal="justify" vertical="top" wrapText="1"/>
    </xf>
    <xf numFmtId="0" fontId="7" fillId="0" borderId="0" xfId="1" applyFont="1" applyAlignment="1">
      <alignment vertical="top" wrapText="1"/>
    </xf>
    <xf numFmtId="0" fontId="20" fillId="0" borderId="0" xfId="0" applyFont="1">
      <alignment vertical="center"/>
    </xf>
    <xf numFmtId="0" fontId="23" fillId="0" borderId="0" xfId="1" applyFont="1">
      <alignment vertical="center"/>
    </xf>
    <xf numFmtId="0" fontId="23" fillId="0" borderId="0" xfId="0" applyFont="1">
      <alignment vertical="center"/>
    </xf>
    <xf numFmtId="0" fontId="24" fillId="0" borderId="0" xfId="0" applyFont="1">
      <alignment vertical="center"/>
    </xf>
    <xf numFmtId="14" fontId="23" fillId="0" borderId="0" xfId="0" applyNumberFormat="1" applyFont="1" applyAlignment="1">
      <alignment horizontal="left" vertical="center"/>
    </xf>
    <xf numFmtId="0" fontId="23" fillId="0" borderId="0" xfId="0" applyFont="1" applyAlignment="1">
      <alignment horizontal="left" vertical="center"/>
    </xf>
    <xf numFmtId="0" fontId="23" fillId="0" borderId="0" xfId="0" applyFont="1" applyAlignment="1">
      <alignment horizontal="right" vertical="center"/>
    </xf>
    <xf numFmtId="0" fontId="5" fillId="3" borderId="0" xfId="1" applyFont="1" applyFill="1" applyAlignment="1">
      <alignment horizontal="center" vertical="center" wrapText="1"/>
    </xf>
    <xf numFmtId="0" fontId="5" fillId="3" borderId="1" xfId="1" applyFont="1" applyFill="1" applyBorder="1" applyAlignment="1">
      <alignment horizontal="center" vertical="center" wrapText="1"/>
    </xf>
    <xf numFmtId="0" fontId="5" fillId="3" borderId="3" xfId="1" applyFont="1" applyFill="1" applyBorder="1" applyAlignment="1">
      <alignment horizontal="center" vertical="center" wrapText="1"/>
    </xf>
    <xf numFmtId="0" fontId="6" fillId="4" borderId="3" xfId="1" applyFont="1" applyFill="1" applyBorder="1">
      <alignment vertical="center"/>
    </xf>
    <xf numFmtId="0" fontId="6" fillId="4" borderId="1" xfId="1" applyFont="1" applyFill="1" applyBorder="1">
      <alignment vertical="center"/>
    </xf>
    <xf numFmtId="0" fontId="6" fillId="4" borderId="1" xfId="0" applyFont="1" applyFill="1" applyBorder="1">
      <alignment vertical="center"/>
    </xf>
    <xf numFmtId="0" fontId="6" fillId="4" borderId="6" xfId="1" applyFont="1" applyFill="1" applyBorder="1">
      <alignment vertical="center"/>
    </xf>
    <xf numFmtId="49" fontId="6" fillId="4" borderId="1" xfId="1" applyNumberFormat="1" applyFont="1" applyFill="1" applyBorder="1">
      <alignment vertical="center"/>
    </xf>
    <xf numFmtId="0" fontId="6" fillId="0" borderId="2" xfId="1" applyFont="1" applyBorder="1">
      <alignment vertical="center"/>
    </xf>
    <xf numFmtId="0" fontId="13" fillId="11" borderId="1" xfId="1" applyFont="1" applyFill="1" applyBorder="1">
      <alignment vertical="center"/>
    </xf>
    <xf numFmtId="0" fontId="6" fillId="0" borderId="0" xfId="1" applyFont="1">
      <alignment vertical="center"/>
    </xf>
    <xf numFmtId="0" fontId="2" fillId="0" borderId="0" xfId="1">
      <alignment vertical="center"/>
    </xf>
    <xf numFmtId="0" fontId="15" fillId="11" borderId="1" xfId="0" applyFont="1" applyFill="1" applyBorder="1">
      <alignment vertical="center"/>
    </xf>
    <xf numFmtId="0" fontId="15" fillId="11" borderId="1" xfId="0" applyFont="1" applyFill="1" applyBorder="1" applyAlignment="1">
      <alignment vertical="center" wrapText="1"/>
    </xf>
    <xf numFmtId="0" fontId="14" fillId="0" borderId="0" xfId="0" applyFont="1">
      <alignment vertical="center"/>
    </xf>
    <xf numFmtId="0" fontId="25" fillId="0" borderId="0" xfId="0" applyFont="1" applyAlignment="1" applyProtection="1">
      <alignment horizontal="center" vertical="center"/>
      <protection locked="0"/>
    </xf>
    <xf numFmtId="0" fontId="27" fillId="0" borderId="0" xfId="0" applyFont="1" applyProtection="1">
      <alignment vertical="center"/>
      <protection locked="0"/>
    </xf>
    <xf numFmtId="0" fontId="27" fillId="0" borderId="0" xfId="0" applyFont="1" applyAlignment="1" applyProtection="1">
      <protection locked="0"/>
    </xf>
    <xf numFmtId="0" fontId="7" fillId="0" borderId="0" xfId="0" applyFont="1" applyProtection="1">
      <alignment vertical="center"/>
      <protection locked="0"/>
    </xf>
    <xf numFmtId="0" fontId="29" fillId="0" borderId="0" xfId="0" applyFont="1" applyProtection="1">
      <alignment vertical="center"/>
      <protection locked="0"/>
    </xf>
    <xf numFmtId="0" fontId="29" fillId="0" borderId="0" xfId="0" applyFont="1" applyAlignment="1" applyProtection="1">
      <protection locked="0"/>
    </xf>
    <xf numFmtId="0" fontId="0" fillId="0" borderId="42" xfId="0" applyBorder="1" applyProtection="1">
      <alignment vertical="center"/>
      <protection locked="0"/>
    </xf>
    <xf numFmtId="0" fontId="0" fillId="0" borderId="0" xfId="0" applyProtection="1">
      <alignment vertical="center"/>
      <protection locked="0"/>
    </xf>
    <xf numFmtId="0" fontId="27" fillId="0" borderId="0" xfId="0" applyFont="1" applyAlignment="1" applyProtection="1">
      <alignment horizontal="center" vertical="center"/>
      <protection locked="0"/>
    </xf>
    <xf numFmtId="0" fontId="27" fillId="0" borderId="41" xfId="0" applyFont="1" applyBorder="1" applyAlignment="1" applyProtection="1">
      <alignment horizontal="center" vertical="center"/>
      <protection locked="0"/>
    </xf>
    <xf numFmtId="0" fontId="25" fillId="0" borderId="0" xfId="0" applyFont="1" applyAlignment="1" applyProtection="1">
      <alignment horizontal="left" vertical="center"/>
      <protection locked="0"/>
    </xf>
    <xf numFmtId="49" fontId="31" fillId="0" borderId="0" xfId="1" applyNumberFormat="1" applyFont="1" applyProtection="1">
      <alignment vertical="center"/>
      <protection locked="0"/>
    </xf>
    <xf numFmtId="176" fontId="25" fillId="0" borderId="0" xfId="0" applyNumberFormat="1" applyFont="1" applyAlignment="1" applyProtection="1">
      <alignment horizontal="center" vertical="center"/>
      <protection locked="0"/>
    </xf>
    <xf numFmtId="0" fontId="32" fillId="0" borderId="1" xfId="0" applyFont="1" applyBorder="1" applyAlignment="1" applyProtection="1">
      <alignment horizontal="center" vertical="center" wrapText="1"/>
      <protection locked="0"/>
    </xf>
    <xf numFmtId="49" fontId="7" fillId="0" borderId="0" xfId="0" applyNumberFormat="1" applyFont="1" applyAlignment="1" applyProtection="1">
      <alignment vertical="center" wrapText="1"/>
      <protection locked="0"/>
    </xf>
    <xf numFmtId="0" fontId="33" fillId="5" borderId="17" xfId="0" applyFont="1" applyFill="1" applyBorder="1" applyAlignment="1" applyProtection="1">
      <alignment horizontal="center" vertical="center" wrapText="1"/>
      <protection locked="0"/>
    </xf>
    <xf numFmtId="0" fontId="33" fillId="5" borderId="1" xfId="0" applyFont="1" applyFill="1" applyBorder="1" applyAlignment="1" applyProtection="1">
      <alignment vertical="center" wrapText="1"/>
      <protection locked="0"/>
    </xf>
    <xf numFmtId="0" fontId="33" fillId="5" borderId="1" xfId="0" applyFont="1" applyFill="1" applyBorder="1" applyAlignment="1" applyProtection="1">
      <alignment horizontal="center" vertical="center" wrapText="1"/>
      <protection locked="0"/>
    </xf>
    <xf numFmtId="14" fontId="33" fillId="5" borderId="1" xfId="0" applyNumberFormat="1" applyFont="1" applyFill="1" applyBorder="1" applyAlignment="1" applyProtection="1">
      <alignment horizontal="center" vertical="center" wrapText="1"/>
      <protection locked="0"/>
    </xf>
    <xf numFmtId="0" fontId="33" fillId="5" borderId="13" xfId="0" applyFont="1" applyFill="1" applyBorder="1" applyAlignment="1" applyProtection="1">
      <alignment vertical="center" wrapText="1"/>
      <protection locked="0"/>
    </xf>
    <xf numFmtId="0" fontId="7" fillId="0" borderId="0" xfId="0" applyFont="1" applyAlignment="1" applyProtection="1">
      <alignment vertical="center" wrapText="1"/>
      <protection locked="0"/>
    </xf>
    <xf numFmtId="0" fontId="7" fillId="0" borderId="0" xfId="0" applyFont="1" applyAlignment="1" applyProtection="1">
      <alignment horizontal="center" vertical="center" wrapText="1"/>
      <protection locked="0"/>
    </xf>
    <xf numFmtId="0" fontId="33" fillId="5" borderId="35" xfId="0" applyFont="1" applyFill="1" applyBorder="1" applyAlignment="1" applyProtection="1">
      <alignment horizontal="center" vertical="center" wrapText="1"/>
      <protection locked="0"/>
    </xf>
    <xf numFmtId="0" fontId="33" fillId="5" borderId="36" xfId="0" applyFont="1" applyFill="1" applyBorder="1" applyAlignment="1" applyProtection="1">
      <alignment vertical="center" wrapText="1"/>
      <protection locked="0"/>
    </xf>
    <xf numFmtId="0" fontId="33" fillId="5" borderId="36" xfId="0" applyFont="1" applyFill="1" applyBorder="1" applyAlignment="1" applyProtection="1">
      <alignment horizontal="center" vertical="center" wrapText="1"/>
      <protection locked="0"/>
    </xf>
    <xf numFmtId="14" fontId="33" fillId="5" borderId="36" xfId="0" applyNumberFormat="1" applyFont="1" applyFill="1" applyBorder="1" applyAlignment="1" applyProtection="1">
      <alignment horizontal="center" vertical="center" wrapText="1"/>
      <protection locked="0"/>
    </xf>
    <xf numFmtId="0" fontId="7" fillId="0" borderId="0" xfId="1" applyFont="1" applyProtection="1">
      <alignment vertical="center"/>
      <protection locked="0"/>
    </xf>
    <xf numFmtId="49" fontId="34" fillId="0" borderId="0" xfId="1" applyNumberFormat="1" applyFont="1" applyProtection="1">
      <alignment vertical="center"/>
      <protection locked="0"/>
    </xf>
    <xf numFmtId="0" fontId="7" fillId="0" borderId="0" xfId="1" applyFont="1" applyAlignment="1" applyProtection="1">
      <alignment horizontal="center" vertical="center"/>
      <protection locked="0"/>
    </xf>
    <xf numFmtId="49" fontId="7" fillId="0" borderId="0" xfId="1" applyNumberFormat="1" applyFont="1" applyAlignment="1" applyProtection="1">
      <alignment horizontal="center" vertical="center"/>
      <protection locked="0"/>
    </xf>
    <xf numFmtId="0" fontId="7" fillId="0" borderId="0" xfId="1" applyFont="1" applyAlignment="1" applyProtection="1">
      <alignment horizontal="left" vertical="center"/>
      <protection locked="0"/>
    </xf>
    <xf numFmtId="176" fontId="7" fillId="0" borderId="0" xfId="1" applyNumberFormat="1" applyFont="1" applyAlignment="1" applyProtection="1">
      <alignment horizontal="center" vertical="center"/>
      <protection locked="0"/>
    </xf>
    <xf numFmtId="49" fontId="7" fillId="0" borderId="0" xfId="1" applyNumberFormat="1" applyFont="1" applyProtection="1">
      <alignment vertical="center"/>
      <protection locked="0"/>
    </xf>
    <xf numFmtId="0" fontId="10" fillId="5" borderId="1" xfId="0" applyFont="1" applyFill="1" applyBorder="1" applyAlignment="1" applyProtection="1">
      <alignment horizontal="center" vertical="center" wrapText="1"/>
      <protection locked="0"/>
    </xf>
    <xf numFmtId="49" fontId="7" fillId="0" borderId="0" xfId="0" applyNumberFormat="1" applyFont="1" applyAlignment="1">
      <alignment horizontal="right" vertical="center"/>
    </xf>
    <xf numFmtId="0" fontId="27" fillId="0" borderId="0" xfId="1" applyFont="1" applyAlignment="1">
      <alignment horizontal="center" vertical="center"/>
    </xf>
    <xf numFmtId="0" fontId="22" fillId="0" borderId="0" xfId="1" applyFont="1">
      <alignment vertical="center"/>
    </xf>
    <xf numFmtId="49" fontId="7" fillId="0" borderId="0" xfId="0" applyNumberFormat="1" applyFont="1" applyAlignment="1">
      <alignment horizontal="right" vertical="top"/>
    </xf>
    <xf numFmtId="0" fontId="7" fillId="0" borderId="0" xfId="1" applyFont="1" applyAlignment="1">
      <alignment horizontal="justify" vertical="top"/>
    </xf>
    <xf numFmtId="0" fontId="21" fillId="0" borderId="0" xfId="1" applyFont="1" applyAlignment="1">
      <alignment horizontal="justify" vertical="top"/>
    </xf>
    <xf numFmtId="0" fontId="7" fillId="0" borderId="0" xfId="1" applyFont="1" applyAlignment="1">
      <alignment horizontal="left" vertical="top" wrapText="1"/>
    </xf>
    <xf numFmtId="0" fontId="22" fillId="0" borderId="0" xfId="1" applyFont="1" applyAlignment="1">
      <alignment vertical="top"/>
    </xf>
    <xf numFmtId="0" fontId="7" fillId="0" borderId="0" xfId="0" applyFont="1" applyAlignment="1">
      <alignment vertical="top" wrapText="1"/>
    </xf>
    <xf numFmtId="0" fontId="7" fillId="0" borderId="0" xfId="0" applyFont="1">
      <alignment vertical="center"/>
    </xf>
    <xf numFmtId="0" fontId="7" fillId="0" borderId="1" xfId="0" applyFont="1" applyBorder="1" applyAlignment="1" applyProtection="1">
      <alignment horizontal="center" vertical="center" wrapText="1"/>
      <protection locked="0"/>
    </xf>
    <xf numFmtId="0" fontId="20" fillId="0" borderId="0" xfId="0" applyFont="1" applyAlignment="1">
      <alignment horizontal="center" vertical="center"/>
    </xf>
    <xf numFmtId="0" fontId="4" fillId="5" borderId="1" xfId="0" applyFont="1" applyFill="1" applyBorder="1" applyAlignment="1" applyProtection="1">
      <alignment horizontal="center" vertical="center" wrapText="1"/>
      <protection locked="0"/>
    </xf>
    <xf numFmtId="177" fontId="4" fillId="5" borderId="1" xfId="0" applyNumberFormat="1" applyFont="1" applyFill="1" applyBorder="1" applyAlignment="1" applyProtection="1">
      <alignment horizontal="center" vertical="center" wrapText="1"/>
      <protection locked="0"/>
    </xf>
    <xf numFmtId="0" fontId="4" fillId="5" borderId="1" xfId="0" applyFont="1" applyFill="1" applyBorder="1" applyAlignment="1" applyProtection="1">
      <alignment vertical="center" wrapText="1"/>
      <protection locked="0"/>
    </xf>
    <xf numFmtId="0" fontId="4" fillId="5" borderId="26" xfId="0" applyFont="1" applyFill="1" applyBorder="1" applyAlignment="1" applyProtection="1">
      <alignment vertical="center" wrapText="1"/>
      <protection locked="0"/>
    </xf>
    <xf numFmtId="0" fontId="0" fillId="0" borderId="0" xfId="0" applyAlignment="1">
      <alignment horizontal="right" vertical="top"/>
    </xf>
    <xf numFmtId="0" fontId="7" fillId="0" borderId="1" xfId="0" applyFont="1" applyBorder="1" applyAlignment="1" applyProtection="1">
      <alignment horizontal="center" vertical="center"/>
      <protection locked="0"/>
    </xf>
    <xf numFmtId="0" fontId="33" fillId="0" borderId="1" xfId="0" applyFont="1" applyBorder="1" applyAlignment="1" applyProtection="1">
      <alignment horizontal="center" vertical="center" wrapText="1"/>
      <protection locked="0"/>
    </xf>
    <xf numFmtId="0" fontId="10" fillId="0" borderId="1" xfId="0" applyFont="1" applyBorder="1" applyAlignment="1" applyProtection="1">
      <alignment horizontal="center" vertical="center" wrapText="1"/>
      <protection locked="0"/>
    </xf>
    <xf numFmtId="0" fontId="38" fillId="0" borderId="1" xfId="0" applyFont="1" applyBorder="1" applyAlignment="1" applyProtection="1">
      <alignment horizontal="center" vertical="center" wrapText="1"/>
      <protection locked="0"/>
    </xf>
    <xf numFmtId="49" fontId="6" fillId="0" borderId="0" xfId="0" applyNumberFormat="1" applyFont="1">
      <alignment vertical="center"/>
    </xf>
    <xf numFmtId="0" fontId="6" fillId="0" borderId="0" xfId="0" applyFont="1">
      <alignment vertical="center"/>
    </xf>
    <xf numFmtId="0" fontId="40" fillId="0" borderId="0" xfId="0" applyFont="1">
      <alignment vertical="center"/>
    </xf>
    <xf numFmtId="0" fontId="41" fillId="0" borderId="0" xfId="0" applyFont="1">
      <alignment vertical="center"/>
    </xf>
    <xf numFmtId="0" fontId="39" fillId="0" borderId="3" xfId="1" applyFont="1" applyBorder="1" applyAlignment="1">
      <alignment horizontal="left" vertical="center"/>
    </xf>
    <xf numFmtId="0" fontId="41" fillId="0" borderId="6" xfId="0" applyFont="1" applyBorder="1">
      <alignment vertical="center"/>
    </xf>
    <xf numFmtId="49" fontId="39" fillId="0" borderId="6" xfId="1" applyNumberFormat="1" applyFont="1" applyBorder="1">
      <alignment vertical="center"/>
    </xf>
    <xf numFmtId="49" fontId="39" fillId="0" borderId="6" xfId="1" applyNumberFormat="1" applyFont="1" applyBorder="1" applyAlignment="1">
      <alignment horizontal="center" vertical="center"/>
    </xf>
    <xf numFmtId="49" fontId="39" fillId="0" borderId="6" xfId="1" applyNumberFormat="1" applyFont="1" applyBorder="1" applyAlignment="1">
      <alignment vertical="center" wrapText="1"/>
    </xf>
    <xf numFmtId="0" fontId="39" fillId="0" borderId="6" xfId="1" applyFont="1" applyBorder="1">
      <alignment vertical="center"/>
    </xf>
    <xf numFmtId="49" fontId="39" fillId="0" borderId="5" xfId="1" applyNumberFormat="1" applyFont="1" applyBorder="1" applyAlignment="1">
      <alignment vertical="center" wrapText="1"/>
    </xf>
    <xf numFmtId="49" fontId="39" fillId="0" borderId="5" xfId="1" applyNumberFormat="1" applyFont="1" applyBorder="1" applyAlignment="1">
      <alignment horizontal="center" vertical="center"/>
    </xf>
    <xf numFmtId="49" fontId="42" fillId="0" borderId="6" xfId="1" applyNumberFormat="1" applyFont="1" applyBorder="1" applyAlignment="1">
      <alignment vertical="center" shrinkToFit="1"/>
    </xf>
    <xf numFmtId="49" fontId="39" fillId="0" borderId="5" xfId="1" applyNumberFormat="1" applyFont="1" applyBorder="1">
      <alignment vertical="center"/>
    </xf>
    <xf numFmtId="0" fontId="39" fillId="0" borderId="6" xfId="1" applyFont="1" applyBorder="1" applyAlignment="1">
      <alignment vertical="center" shrinkToFit="1"/>
    </xf>
    <xf numFmtId="0" fontId="39" fillId="0" borderId="5" xfId="1" applyFont="1" applyBorder="1" applyAlignment="1">
      <alignment vertical="center" shrinkToFit="1"/>
    </xf>
    <xf numFmtId="0" fontId="39" fillId="0" borderId="6" xfId="0" applyFont="1" applyBorder="1" applyAlignment="1">
      <alignment vertical="center" wrapText="1"/>
    </xf>
    <xf numFmtId="0" fontId="39" fillId="0" borderId="5" xfId="0" applyFont="1" applyBorder="1" applyAlignment="1">
      <alignment vertical="center" wrapText="1"/>
    </xf>
    <xf numFmtId="0" fontId="39" fillId="0" borderId="10" xfId="1" applyFont="1" applyBorder="1" applyAlignment="1">
      <alignment horizontal="left" vertical="center" wrapText="1"/>
    </xf>
    <xf numFmtId="0" fontId="41" fillId="0" borderId="10" xfId="0" applyFont="1" applyBorder="1">
      <alignment vertical="center"/>
    </xf>
    <xf numFmtId="0" fontId="39" fillId="0" borderId="10" xfId="1" applyFont="1" applyBorder="1">
      <alignment vertical="center"/>
    </xf>
    <xf numFmtId="0" fontId="39" fillId="0" borderId="10" xfId="1" applyFont="1" applyBorder="1" applyAlignment="1">
      <alignment vertical="center" wrapText="1"/>
    </xf>
    <xf numFmtId="0" fontId="39" fillId="0" borderId="10" xfId="1" applyFont="1" applyBorder="1" applyAlignment="1">
      <alignment vertical="center" shrinkToFit="1"/>
    </xf>
    <xf numFmtId="0" fontId="39" fillId="0" borderId="11" xfId="1" applyFont="1" applyBorder="1" applyAlignment="1">
      <alignment vertical="center" wrapText="1"/>
    </xf>
    <xf numFmtId="0" fontId="41" fillId="0" borderId="7" xfId="0" applyFont="1" applyBorder="1">
      <alignment vertical="center"/>
    </xf>
    <xf numFmtId="0" fontId="39" fillId="0" borderId="7" xfId="1" applyFont="1" applyBorder="1" applyAlignment="1">
      <alignment horizontal="left" vertical="center" wrapText="1"/>
    </xf>
    <xf numFmtId="0" fontId="39" fillId="0" borderId="9" xfId="1" applyFont="1" applyBorder="1" applyAlignment="1">
      <alignment vertical="center" wrapText="1"/>
    </xf>
    <xf numFmtId="0" fontId="39" fillId="0" borderId="3" xfId="1" applyFont="1" applyBorder="1" applyAlignment="1">
      <alignment horizontal="center" vertical="center"/>
    </xf>
    <xf numFmtId="0" fontId="39" fillId="0" borderId="6" xfId="1" applyFont="1" applyBorder="1" applyAlignment="1">
      <alignment horizontal="center" vertical="center"/>
    </xf>
    <xf numFmtId="0" fontId="39" fillId="0" borderId="6" xfId="1" applyFont="1" applyBorder="1" applyAlignment="1">
      <alignment horizontal="center" vertical="center" wrapText="1"/>
    </xf>
    <xf numFmtId="0" fontId="39" fillId="0" borderId="5" xfId="1" applyFont="1" applyBorder="1" applyAlignment="1">
      <alignment vertical="center" wrapText="1"/>
    </xf>
    <xf numFmtId="0" fontId="45" fillId="0" borderId="0" xfId="1" applyFont="1" applyAlignment="1">
      <alignment vertical="top" wrapText="1"/>
    </xf>
    <xf numFmtId="0" fontId="19" fillId="0" borderId="0" xfId="1" applyFont="1">
      <alignment vertical="center"/>
    </xf>
    <xf numFmtId="0" fontId="19" fillId="0" borderId="0" xfId="0" applyFont="1">
      <alignment vertical="center"/>
    </xf>
    <xf numFmtId="14" fontId="19" fillId="0" borderId="0" xfId="0" applyNumberFormat="1" applyFont="1" applyAlignment="1">
      <alignment horizontal="left" vertical="center"/>
    </xf>
    <xf numFmtId="14" fontId="19" fillId="0" borderId="0" xfId="0" applyNumberFormat="1" applyFont="1">
      <alignment vertical="center"/>
    </xf>
    <xf numFmtId="49" fontId="39" fillId="0" borderId="6" xfId="1" applyNumberFormat="1" applyFont="1" applyBorder="1" applyProtection="1">
      <alignment vertical="center"/>
      <protection locked="0"/>
    </xf>
    <xf numFmtId="0" fontId="39" fillId="0" borderId="6" xfId="1" applyFont="1" applyBorder="1" applyProtection="1">
      <alignment vertical="center"/>
      <protection locked="0"/>
    </xf>
    <xf numFmtId="49" fontId="42" fillId="0" borderId="6" xfId="1" applyNumberFormat="1" applyFont="1" applyBorder="1" applyAlignment="1" applyProtection="1">
      <alignment vertical="center" shrinkToFit="1"/>
      <protection locked="0"/>
    </xf>
    <xf numFmtId="49" fontId="39" fillId="0" borderId="6" xfId="1" applyNumberFormat="1" applyFont="1" applyBorder="1" applyAlignment="1">
      <alignment horizontal="center" vertical="center" wrapText="1"/>
    </xf>
    <xf numFmtId="0" fontId="19" fillId="0" borderId="0" xfId="0" applyFont="1" applyAlignment="1">
      <alignment horizontal="left" vertical="center"/>
    </xf>
    <xf numFmtId="0" fontId="39" fillId="0" borderId="10" xfId="1" applyFont="1" applyBorder="1" applyProtection="1">
      <alignment vertical="center"/>
      <protection locked="0"/>
    </xf>
    <xf numFmtId="0" fontId="39" fillId="0" borderId="10" xfId="1" applyFont="1" applyBorder="1" applyAlignment="1" applyProtection="1">
      <alignment vertical="center" shrinkToFit="1"/>
      <protection locked="0"/>
    </xf>
    <xf numFmtId="0" fontId="39" fillId="0" borderId="3" xfId="1" applyFont="1" applyBorder="1" applyAlignment="1" applyProtection="1">
      <alignment horizontal="center" vertical="center"/>
      <protection locked="0"/>
    </xf>
    <xf numFmtId="0" fontId="39" fillId="0" borderId="6" xfId="1" applyFont="1" applyBorder="1" applyAlignment="1" applyProtection="1">
      <alignment horizontal="center" vertical="center"/>
      <protection locked="0"/>
    </xf>
    <xf numFmtId="0" fontId="39" fillId="0" borderId="6" xfId="1" applyFont="1" applyBorder="1" applyAlignment="1" applyProtection="1">
      <alignment vertical="center" shrinkToFit="1"/>
      <protection locked="0"/>
    </xf>
    <xf numFmtId="0" fontId="46" fillId="0" borderId="0" xfId="0" applyFont="1">
      <alignment vertical="center"/>
    </xf>
    <xf numFmtId="0" fontId="46" fillId="0" borderId="0" xfId="0" applyFont="1" applyAlignment="1">
      <alignment horizontal="center" vertical="center"/>
    </xf>
    <xf numFmtId="0" fontId="46" fillId="6" borderId="1" xfId="0" applyFont="1" applyFill="1" applyBorder="1" applyAlignment="1">
      <alignment horizontal="center" vertical="center"/>
    </xf>
    <xf numFmtId="0" fontId="46" fillId="0" borderId="14" xfId="0" applyFont="1" applyBorder="1" applyAlignment="1">
      <alignment horizontal="center" vertical="center"/>
    </xf>
    <xf numFmtId="0" fontId="46" fillId="0" borderId="14" xfId="0" applyFont="1" applyBorder="1">
      <alignment vertical="center"/>
    </xf>
    <xf numFmtId="0" fontId="46" fillId="0" borderId="1" xfId="0" applyFont="1" applyBorder="1" applyAlignment="1">
      <alignment horizontal="center" vertical="center"/>
    </xf>
    <xf numFmtId="0" fontId="46" fillId="0" borderId="1" xfId="0" applyFont="1" applyBorder="1">
      <alignment vertical="center"/>
    </xf>
    <xf numFmtId="0" fontId="46" fillId="0" borderId="14" xfId="0" applyFont="1" applyBorder="1" applyAlignment="1">
      <alignment vertical="center" wrapText="1"/>
    </xf>
    <xf numFmtId="0" fontId="46" fillId="0" borderId="1" xfId="0" applyFont="1" applyBorder="1" applyAlignment="1">
      <alignment vertical="center" wrapText="1"/>
    </xf>
    <xf numFmtId="0" fontId="46" fillId="0" borderId="15" xfId="0" applyFont="1" applyBorder="1" applyAlignment="1">
      <alignment horizontal="center" vertical="center"/>
    </xf>
    <xf numFmtId="0" fontId="46" fillId="0" borderId="13" xfId="0" applyFont="1" applyBorder="1" applyAlignment="1">
      <alignment vertical="center" wrapText="1"/>
    </xf>
    <xf numFmtId="14" fontId="49" fillId="0" borderId="0" xfId="0" applyNumberFormat="1" applyFont="1">
      <alignment vertical="center"/>
    </xf>
    <xf numFmtId="0" fontId="51" fillId="0" borderId="0" xfId="1" applyFont="1" applyAlignment="1">
      <alignment horizontal="justify" vertical="center"/>
    </xf>
    <xf numFmtId="0" fontId="51" fillId="0" borderId="0" xfId="1" applyFont="1" applyAlignment="1">
      <alignment horizontal="justify" vertical="top" wrapText="1"/>
    </xf>
    <xf numFmtId="0" fontId="6" fillId="4" borderId="1" xfId="0" applyFont="1" applyFill="1" applyBorder="1" applyProtection="1">
      <alignment vertical="center"/>
      <protection locked="0"/>
    </xf>
    <xf numFmtId="49" fontId="6" fillId="4" borderId="1" xfId="0" applyNumberFormat="1" applyFont="1" applyFill="1" applyBorder="1" applyProtection="1">
      <alignment vertical="center"/>
      <protection locked="0"/>
    </xf>
    <xf numFmtId="0" fontId="14" fillId="8" borderId="1" xfId="0" applyFont="1" applyFill="1" applyBorder="1">
      <alignment vertical="center"/>
    </xf>
    <xf numFmtId="0" fontId="25" fillId="0" borderId="0" xfId="0" applyFont="1" applyAlignment="1">
      <alignment horizontal="center" vertical="center"/>
    </xf>
    <xf numFmtId="49" fontId="26" fillId="7" borderId="0" xfId="1" applyNumberFormat="1" applyFont="1" applyFill="1">
      <alignment vertical="center"/>
    </xf>
    <xf numFmtId="0" fontId="25" fillId="7" borderId="0" xfId="0" applyFont="1" applyFill="1" applyAlignment="1">
      <alignment horizontal="center" vertical="center"/>
    </xf>
    <xf numFmtId="0" fontId="27" fillId="7" borderId="0" xfId="0" applyFont="1" applyFill="1">
      <alignment vertical="center"/>
    </xf>
    <xf numFmtId="0" fontId="7" fillId="7" borderId="0" xfId="0" applyFont="1" applyFill="1">
      <alignment vertical="center"/>
    </xf>
    <xf numFmtId="176" fontId="25" fillId="7" borderId="0" xfId="0" applyNumberFormat="1" applyFont="1" applyFill="1" applyAlignment="1">
      <alignment horizontal="center" vertical="center"/>
    </xf>
    <xf numFmtId="49" fontId="7" fillId="0" borderId="0" xfId="0" applyNumberFormat="1" applyFont="1">
      <alignment vertical="center"/>
    </xf>
    <xf numFmtId="0" fontId="7" fillId="0" borderId="0" xfId="0" applyFont="1" applyAlignment="1">
      <alignment horizontal="center" vertical="center"/>
    </xf>
    <xf numFmtId="49" fontId="7" fillId="0" borderId="0" xfId="0" applyNumberFormat="1" applyFont="1" applyAlignment="1">
      <alignment horizontal="center" vertical="center"/>
    </xf>
    <xf numFmtId="0" fontId="7" fillId="0" borderId="0" xfId="0" applyFont="1" applyAlignment="1">
      <alignment horizontal="left" vertical="center"/>
    </xf>
    <xf numFmtId="176" fontId="7" fillId="0" borderId="0" xfId="0" applyNumberFormat="1" applyFont="1" applyAlignment="1">
      <alignment horizontal="center" vertical="center"/>
    </xf>
    <xf numFmtId="0" fontId="28" fillId="0" borderId="0" xfId="0" applyFont="1" applyAlignment="1">
      <alignment horizontal="center" vertical="center"/>
    </xf>
    <xf numFmtId="0" fontId="29" fillId="0" borderId="0" xfId="0" applyFont="1">
      <alignment vertical="center"/>
    </xf>
    <xf numFmtId="0" fontId="39" fillId="0" borderId="3" xfId="1" applyFont="1" applyBorder="1" applyAlignment="1">
      <alignment horizontal="center" vertical="center" wrapText="1"/>
    </xf>
    <xf numFmtId="0" fontId="42" fillId="0" borderId="6" xfId="1" applyFont="1" applyBorder="1" applyAlignment="1">
      <alignment horizontal="center" vertical="center" wrapText="1"/>
    </xf>
    <xf numFmtId="0" fontId="42" fillId="0" borderId="5" xfId="1" applyFont="1" applyBorder="1" applyAlignment="1">
      <alignment horizontal="center" vertical="center" wrapText="1"/>
    </xf>
    <xf numFmtId="0" fontId="39" fillId="9" borderId="3" xfId="1" applyFont="1" applyFill="1" applyBorder="1" applyAlignment="1" applyProtection="1">
      <alignment horizontal="left" vertical="top" wrapText="1"/>
      <protection locked="0"/>
    </xf>
    <xf numFmtId="0" fontId="39" fillId="9" borderId="6" xfId="1" applyFont="1" applyFill="1" applyBorder="1" applyAlignment="1" applyProtection="1">
      <alignment horizontal="left" vertical="top" wrapText="1"/>
      <protection locked="0"/>
    </xf>
    <xf numFmtId="0" fontId="39" fillId="9" borderId="5" xfId="1" applyFont="1" applyFill="1" applyBorder="1" applyAlignment="1" applyProtection="1">
      <alignment horizontal="left" vertical="top" wrapText="1"/>
      <protection locked="0"/>
    </xf>
    <xf numFmtId="0" fontId="39" fillId="0" borderId="2" xfId="1" applyFont="1" applyBorder="1" applyAlignment="1">
      <alignment horizontal="center" vertical="center" wrapText="1"/>
    </xf>
    <xf numFmtId="0" fontId="39" fillId="0" borderId="10" xfId="1" applyFont="1" applyBorder="1" applyAlignment="1">
      <alignment horizontal="center" vertical="center" wrapText="1"/>
    </xf>
    <xf numFmtId="0" fontId="39" fillId="0" borderId="11" xfId="1" applyFont="1" applyBorder="1" applyAlignment="1">
      <alignment horizontal="center" vertical="center" wrapText="1"/>
    </xf>
    <xf numFmtId="0" fontId="39" fillId="9" borderId="3" xfId="1" applyFont="1" applyFill="1" applyBorder="1" applyAlignment="1" applyProtection="1">
      <alignment horizontal="center" vertical="center"/>
      <protection locked="0"/>
    </xf>
    <xf numFmtId="0" fontId="39" fillId="9" borderId="6" xfId="1" applyFont="1" applyFill="1" applyBorder="1" applyAlignment="1" applyProtection="1">
      <alignment horizontal="center" vertical="center"/>
      <protection locked="0"/>
    </xf>
    <xf numFmtId="0" fontId="39" fillId="0" borderId="10" xfId="1" applyFont="1" applyBorder="1" applyAlignment="1">
      <alignment vertical="center" shrinkToFit="1"/>
    </xf>
    <xf numFmtId="0" fontId="39" fillId="0" borderId="11" xfId="1" applyFont="1" applyBorder="1" applyAlignment="1">
      <alignment vertical="center" shrinkToFit="1"/>
    </xf>
    <xf numFmtId="0" fontId="39" fillId="0" borderId="6" xfId="1" applyFont="1" applyBorder="1" applyAlignment="1">
      <alignment horizontal="center" vertical="center" wrapText="1"/>
    </xf>
    <xf numFmtId="0" fontId="39" fillId="0" borderId="5" xfId="1" applyFont="1" applyBorder="1" applyAlignment="1">
      <alignment horizontal="center" vertical="center" wrapText="1"/>
    </xf>
    <xf numFmtId="0" fontId="39" fillId="2" borderId="1" xfId="1" applyFont="1" applyFill="1" applyBorder="1" applyAlignment="1" applyProtection="1">
      <alignment horizontal="center" vertical="center"/>
      <protection locked="0"/>
    </xf>
    <xf numFmtId="0" fontId="42" fillId="0" borderId="6" xfId="1" applyFont="1" applyBorder="1" applyAlignment="1">
      <alignment horizontal="center" vertical="center"/>
    </xf>
    <xf numFmtId="0" fontId="42" fillId="0" borderId="5" xfId="1" applyFont="1" applyBorder="1" applyAlignment="1">
      <alignment horizontal="center" vertical="center"/>
    </xf>
    <xf numFmtId="0" fontId="40" fillId="0" borderId="6" xfId="0" applyFont="1" applyBorder="1" applyAlignment="1">
      <alignment horizontal="center" vertical="center" wrapText="1"/>
    </xf>
    <xf numFmtId="0" fontId="39" fillId="2" borderId="3" xfId="1" applyFont="1" applyFill="1" applyBorder="1" applyProtection="1">
      <alignment vertical="center"/>
      <protection locked="0"/>
    </xf>
    <xf numFmtId="0" fontId="39" fillId="2" borderId="6" xfId="1" applyFont="1" applyFill="1" applyBorder="1" applyProtection="1">
      <alignment vertical="center"/>
      <protection locked="0"/>
    </xf>
    <xf numFmtId="0" fontId="39" fillId="2" borderId="5" xfId="1" applyFont="1" applyFill="1" applyBorder="1" applyProtection="1">
      <alignment vertical="center"/>
      <protection locked="0"/>
    </xf>
    <xf numFmtId="0" fontId="41" fillId="9" borderId="6" xfId="0" applyFont="1" applyFill="1" applyBorder="1" applyAlignment="1" applyProtection="1">
      <alignment vertical="center" shrinkToFit="1"/>
      <protection locked="0"/>
    </xf>
    <xf numFmtId="0" fontId="40" fillId="0" borderId="6" xfId="0" applyFont="1" applyBorder="1" applyAlignment="1" applyProtection="1">
      <alignment vertical="center" shrinkToFit="1"/>
      <protection locked="0"/>
    </xf>
    <xf numFmtId="0" fontId="39" fillId="0" borderId="6" xfId="1" applyFont="1" applyBorder="1" applyAlignment="1">
      <alignment horizontal="center" vertical="center"/>
    </xf>
    <xf numFmtId="0" fontId="39" fillId="10" borderId="6" xfId="1" applyFont="1" applyFill="1" applyBorder="1" applyAlignment="1">
      <alignment horizontal="center" vertical="center"/>
    </xf>
    <xf numFmtId="0" fontId="40" fillId="0" borderId="6" xfId="0" applyFont="1" applyBorder="1" applyAlignment="1">
      <alignment horizontal="center" vertical="center"/>
    </xf>
    <xf numFmtId="49" fontId="39" fillId="2" borderId="6" xfId="1" applyNumberFormat="1" applyFont="1" applyFill="1" applyBorder="1" applyAlignment="1" applyProtection="1">
      <alignment horizontal="center" vertical="center" wrapText="1"/>
      <protection locked="0"/>
    </xf>
    <xf numFmtId="0" fontId="40" fillId="0" borderId="6" xfId="0" applyFont="1" applyBorder="1" applyAlignment="1" applyProtection="1">
      <alignment horizontal="center" vertical="center" wrapText="1"/>
      <protection locked="0"/>
    </xf>
    <xf numFmtId="0" fontId="40" fillId="0" borderId="5" xfId="0" applyFont="1" applyBorder="1" applyAlignment="1" applyProtection="1">
      <alignment horizontal="center" vertical="center" wrapText="1"/>
      <protection locked="0"/>
    </xf>
    <xf numFmtId="0" fontId="39" fillId="2" borderId="3" xfId="1" applyFont="1" applyFill="1" applyBorder="1" applyAlignment="1" applyProtection="1">
      <alignment horizontal="center" vertical="center"/>
      <protection locked="0"/>
    </xf>
    <xf numFmtId="0" fontId="39" fillId="2" borderId="6" xfId="1" applyFont="1" applyFill="1" applyBorder="1" applyAlignment="1" applyProtection="1">
      <alignment horizontal="center" vertical="center"/>
      <protection locked="0"/>
    </xf>
    <xf numFmtId="0" fontId="39" fillId="2" borderId="6" xfId="1" applyFont="1" applyFill="1" applyBorder="1" applyAlignment="1" applyProtection="1">
      <alignment vertical="center" shrinkToFit="1"/>
      <protection locked="0"/>
    </xf>
    <xf numFmtId="0" fontId="39" fillId="2" borderId="2" xfId="1" applyFont="1" applyFill="1" applyBorder="1" applyAlignment="1" applyProtection="1">
      <alignment vertical="top" shrinkToFit="1"/>
      <protection locked="0"/>
    </xf>
    <xf numFmtId="0" fontId="39" fillId="2" borderId="10" xfId="1" applyFont="1" applyFill="1" applyBorder="1" applyAlignment="1" applyProtection="1">
      <alignment vertical="top" shrinkToFit="1"/>
      <protection locked="0"/>
    </xf>
    <xf numFmtId="0" fontId="39" fillId="2" borderId="11" xfId="1" applyFont="1" applyFill="1" applyBorder="1" applyAlignment="1" applyProtection="1">
      <alignment vertical="top" shrinkToFit="1"/>
      <protection locked="0"/>
    </xf>
    <xf numFmtId="0" fontId="39" fillId="2" borderId="3" xfId="1" applyFont="1" applyFill="1" applyBorder="1" applyAlignment="1" applyProtection="1">
      <alignment vertical="top" wrapText="1"/>
      <protection locked="0"/>
    </xf>
    <xf numFmtId="0" fontId="42" fillId="2" borderId="6" xfId="1" applyFont="1" applyFill="1" applyBorder="1" applyAlignment="1" applyProtection="1">
      <alignment vertical="top" wrapText="1"/>
      <protection locked="0"/>
    </xf>
    <xf numFmtId="0" fontId="42" fillId="2" borderId="5" xfId="1" applyFont="1" applyFill="1" applyBorder="1" applyAlignment="1" applyProtection="1">
      <alignment vertical="top" wrapText="1"/>
      <protection locked="0"/>
    </xf>
    <xf numFmtId="0" fontId="39" fillId="0" borderId="12" xfId="1" applyFont="1" applyBorder="1" applyAlignment="1">
      <alignment horizontal="center" vertical="center" wrapText="1"/>
    </xf>
    <xf numFmtId="0" fontId="39" fillId="0" borderId="0" xfId="1" applyFont="1" applyAlignment="1">
      <alignment horizontal="center" vertical="center" wrapText="1"/>
    </xf>
    <xf numFmtId="0" fontId="39" fillId="0" borderId="8" xfId="1" applyFont="1" applyBorder="1" applyAlignment="1">
      <alignment horizontal="center" vertical="center" wrapText="1"/>
    </xf>
    <xf numFmtId="0" fontId="39" fillId="2" borderId="10" xfId="1" applyFont="1" applyFill="1" applyBorder="1" applyAlignment="1" applyProtection="1">
      <alignment horizontal="center" vertical="center"/>
      <protection locked="0"/>
    </xf>
    <xf numFmtId="0" fontId="42" fillId="0" borderId="48" xfId="1" applyFont="1" applyBorder="1" applyAlignment="1" applyProtection="1">
      <alignment horizontal="left" vertical="center" wrapText="1" shrinkToFit="1"/>
      <protection locked="0"/>
    </xf>
    <xf numFmtId="0" fontId="42" fillId="0" borderId="49" xfId="1" applyFont="1" applyBorder="1" applyAlignment="1" applyProtection="1">
      <alignment horizontal="left" vertical="center" wrapText="1" shrinkToFit="1"/>
      <protection locked="0"/>
    </xf>
    <xf numFmtId="0" fontId="42" fillId="0" borderId="50" xfId="1" applyFont="1" applyBorder="1" applyAlignment="1" applyProtection="1">
      <alignment horizontal="left" vertical="center" wrapText="1" shrinkToFit="1"/>
      <protection locked="0"/>
    </xf>
    <xf numFmtId="0" fontId="39" fillId="0" borderId="2" xfId="1" applyFont="1" applyBorder="1" applyAlignment="1">
      <alignment horizontal="center" vertical="center"/>
    </xf>
    <xf numFmtId="0" fontId="39" fillId="0" borderId="10" xfId="1" applyFont="1" applyBorder="1" applyAlignment="1">
      <alignment horizontal="center" vertical="center"/>
    </xf>
    <xf numFmtId="0" fontId="39" fillId="0" borderId="11" xfId="1" applyFont="1" applyBorder="1" applyAlignment="1">
      <alignment horizontal="center" vertical="center"/>
    </xf>
    <xf numFmtId="0" fontId="39" fillId="0" borderId="12" xfId="1" applyFont="1" applyBorder="1" applyAlignment="1">
      <alignment horizontal="center" vertical="center"/>
    </xf>
    <xf numFmtId="0" fontId="39" fillId="0" borderId="0" xfId="1" applyFont="1" applyAlignment="1">
      <alignment horizontal="center" vertical="center"/>
    </xf>
    <xf numFmtId="0" fontId="39" fillId="0" borderId="8" xfId="1" applyFont="1" applyBorder="1" applyAlignment="1">
      <alignment horizontal="center" vertical="center"/>
    </xf>
    <xf numFmtId="0" fontId="39" fillId="0" borderId="4" xfId="1" applyFont="1" applyBorder="1" applyAlignment="1">
      <alignment horizontal="center" vertical="center"/>
    </xf>
    <xf numFmtId="0" fontId="39" fillId="0" borderId="7" xfId="1" applyFont="1" applyBorder="1" applyAlignment="1">
      <alignment horizontal="center" vertical="center"/>
    </xf>
    <xf numFmtId="0" fontId="39" fillId="0" borderId="9" xfId="1" applyFont="1" applyBorder="1" applyAlignment="1">
      <alignment horizontal="center" vertical="center"/>
    </xf>
    <xf numFmtId="0" fontId="39" fillId="2" borderId="51" xfId="1" applyFont="1" applyFill="1" applyBorder="1" applyAlignment="1" applyProtection="1">
      <alignment horizontal="left" vertical="top" shrinkToFit="1"/>
      <protection locked="0"/>
    </xf>
    <xf numFmtId="0" fontId="39" fillId="2" borderId="52" xfId="1" applyFont="1" applyFill="1" applyBorder="1" applyAlignment="1" applyProtection="1">
      <alignment horizontal="left" vertical="top" shrinkToFit="1"/>
      <protection locked="0"/>
    </xf>
    <xf numFmtId="0" fontId="39" fillId="2" borderId="53" xfId="1" applyFont="1" applyFill="1" applyBorder="1" applyAlignment="1" applyProtection="1">
      <alignment horizontal="left" vertical="top" shrinkToFit="1"/>
      <protection locked="0"/>
    </xf>
    <xf numFmtId="49" fontId="39" fillId="0" borderId="12" xfId="1" applyNumberFormat="1" applyFont="1" applyBorder="1" applyAlignment="1">
      <alignment horizontal="center" vertical="center"/>
    </xf>
    <xf numFmtId="49" fontId="39" fillId="0" borderId="0" xfId="1" applyNumberFormat="1" applyFont="1" applyAlignment="1">
      <alignment horizontal="center" vertical="center"/>
    </xf>
    <xf numFmtId="49" fontId="39" fillId="0" borderId="8" xfId="1" applyNumberFormat="1" applyFont="1" applyBorder="1" applyAlignment="1">
      <alignment horizontal="center" vertical="center"/>
    </xf>
    <xf numFmtId="49" fontId="47" fillId="0" borderId="3" xfId="1" applyNumberFormat="1" applyFont="1" applyBorder="1" applyAlignment="1">
      <alignment horizontal="center" vertical="center"/>
    </xf>
    <xf numFmtId="49" fontId="47" fillId="0" borderId="6" xfId="1" applyNumberFormat="1" applyFont="1" applyBorder="1" applyAlignment="1">
      <alignment horizontal="center" vertical="center"/>
    </xf>
    <xf numFmtId="49" fontId="39" fillId="9" borderId="6" xfId="1" applyNumberFormat="1" applyFont="1" applyFill="1" applyBorder="1" applyAlignment="1" applyProtection="1">
      <alignment horizontal="center" vertical="center"/>
      <protection locked="0"/>
    </xf>
    <xf numFmtId="0" fontId="39" fillId="10" borderId="6" xfId="1" applyFont="1" applyFill="1" applyBorder="1" applyAlignment="1">
      <alignment horizontal="center" vertical="center" wrapText="1"/>
    </xf>
    <xf numFmtId="49" fontId="39" fillId="0" borderId="6" xfId="1" applyNumberFormat="1" applyFont="1" applyBorder="1" applyAlignment="1">
      <alignment horizontal="center" vertical="center" wrapText="1"/>
    </xf>
    <xf numFmtId="0" fontId="43" fillId="0" borderId="6" xfId="1" applyFont="1" applyBorder="1" applyAlignment="1">
      <alignment horizontal="center" vertical="center" wrapText="1" shrinkToFit="1"/>
    </xf>
    <xf numFmtId="0" fontId="39" fillId="0" borderId="3" xfId="1" applyFont="1" applyBorder="1" applyAlignment="1">
      <alignment horizontal="center" vertical="center"/>
    </xf>
    <xf numFmtId="0" fontId="39" fillId="0" borderId="5" xfId="1" applyFont="1" applyBorder="1" applyAlignment="1">
      <alignment horizontal="center" vertical="center"/>
    </xf>
    <xf numFmtId="0" fontId="39" fillId="0" borderId="3" xfId="0" applyFont="1" applyBorder="1" applyAlignment="1">
      <alignment horizontal="center" vertical="center"/>
    </xf>
    <xf numFmtId="0" fontId="39" fillId="0" borderId="6" xfId="0" applyFont="1" applyBorder="1" applyAlignment="1">
      <alignment horizontal="center" vertical="center"/>
    </xf>
    <xf numFmtId="0" fontId="39" fillId="9" borderId="6" xfId="0" applyFont="1" applyFill="1" applyBorder="1" applyAlignment="1" applyProtection="1">
      <alignment horizontal="center" vertical="center"/>
      <protection locked="0"/>
    </xf>
    <xf numFmtId="0" fontId="39" fillId="9" borderId="5" xfId="0" applyFont="1" applyFill="1" applyBorder="1" applyAlignment="1" applyProtection="1">
      <alignment horizontal="center" vertical="center"/>
      <protection locked="0"/>
    </xf>
    <xf numFmtId="177" fontId="39" fillId="9" borderId="6" xfId="1" applyNumberFormat="1" applyFont="1" applyFill="1" applyBorder="1" applyAlignment="1" applyProtection="1">
      <alignment horizontal="center" vertical="center"/>
      <protection locked="0"/>
    </xf>
    <xf numFmtId="177" fontId="39" fillId="9" borderId="5" xfId="1" applyNumberFormat="1" applyFont="1" applyFill="1" applyBorder="1" applyAlignment="1" applyProtection="1">
      <alignment horizontal="center" vertical="center"/>
      <protection locked="0"/>
    </xf>
    <xf numFmtId="0" fontId="43" fillId="0" borderId="3" xfId="1" applyFont="1" applyBorder="1" applyAlignment="1">
      <alignment horizontal="center" vertical="center" wrapText="1"/>
    </xf>
    <xf numFmtId="0" fontId="43" fillId="0" borderId="6" xfId="1" applyFont="1" applyBorder="1" applyAlignment="1">
      <alignment horizontal="center" vertical="center" wrapText="1"/>
    </xf>
    <xf numFmtId="0" fontId="39" fillId="9" borderId="6" xfId="1" applyFont="1" applyFill="1" applyBorder="1" applyAlignment="1" applyProtection="1">
      <alignment horizontal="center" vertical="center" shrinkToFit="1"/>
      <protection locked="0"/>
    </xf>
    <xf numFmtId="0" fontId="39" fillId="0" borderId="1" xfId="1" applyFont="1" applyBorder="1" applyAlignment="1">
      <alignment horizontal="center" vertical="center"/>
    </xf>
    <xf numFmtId="0" fontId="39" fillId="0" borderId="3" xfId="0" applyFont="1" applyBorder="1" applyAlignment="1">
      <alignment horizontal="center" vertical="center" shrinkToFit="1"/>
    </xf>
    <xf numFmtId="0" fontId="39" fillId="0" borderId="6" xfId="0" applyFont="1" applyBorder="1" applyAlignment="1">
      <alignment horizontal="center" vertical="center" shrinkToFit="1"/>
    </xf>
    <xf numFmtId="0" fontId="39" fillId="0" borderId="6" xfId="1" applyFont="1" applyBorder="1" applyAlignment="1">
      <alignment horizontal="center" vertical="center" shrinkToFit="1"/>
    </xf>
    <xf numFmtId="0" fontId="39" fillId="9" borderId="5" xfId="1" applyFont="1" applyFill="1" applyBorder="1" applyAlignment="1" applyProtection="1">
      <alignment horizontal="center" vertical="center" shrinkToFit="1"/>
      <protection locked="0"/>
    </xf>
    <xf numFmtId="0" fontId="43" fillId="0" borderId="6" xfId="1" applyFont="1" applyBorder="1" applyAlignment="1">
      <alignment horizontal="center" vertical="center"/>
    </xf>
    <xf numFmtId="0" fontId="39" fillId="0" borderId="1" xfId="1" applyFont="1" applyBorder="1" applyAlignment="1">
      <alignment horizontal="center" vertical="center" wrapText="1"/>
    </xf>
    <xf numFmtId="49" fontId="42" fillId="0" borderId="3" xfId="1" applyNumberFormat="1" applyFont="1" applyBorder="1" applyAlignment="1">
      <alignment horizontal="center" vertical="center" shrinkToFit="1"/>
    </xf>
    <xf numFmtId="49" fontId="42" fillId="0" borderId="6" xfId="1" applyNumberFormat="1" applyFont="1" applyBorder="1" applyAlignment="1">
      <alignment horizontal="center" vertical="center" shrinkToFit="1"/>
    </xf>
    <xf numFmtId="49" fontId="42" fillId="0" borderId="5" xfId="1" applyNumberFormat="1" applyFont="1" applyBorder="1" applyAlignment="1">
      <alignment horizontal="center" vertical="center" shrinkToFit="1"/>
    </xf>
    <xf numFmtId="49" fontId="39" fillId="0" borderId="6" xfId="1" applyNumberFormat="1" applyFont="1" applyBorder="1" applyAlignment="1">
      <alignment horizontal="right" vertical="center"/>
    </xf>
    <xf numFmtId="49" fontId="39" fillId="2" borderId="6" xfId="1" applyNumberFormat="1" applyFont="1" applyFill="1" applyBorder="1" applyAlignment="1" applyProtection="1">
      <alignment horizontal="center" vertical="center"/>
      <protection locked="0"/>
    </xf>
    <xf numFmtId="49" fontId="42" fillId="9" borderId="3" xfId="1" applyNumberFormat="1" applyFont="1" applyFill="1" applyBorder="1" applyAlignment="1">
      <alignment horizontal="center" vertical="center" shrinkToFit="1"/>
    </xf>
    <xf numFmtId="49" fontId="42" fillId="9" borderId="6" xfId="1" applyNumberFormat="1" applyFont="1" applyFill="1" applyBorder="1" applyAlignment="1">
      <alignment horizontal="center" vertical="center" shrinkToFit="1"/>
    </xf>
    <xf numFmtId="49" fontId="39" fillId="0" borderId="6" xfId="1" applyNumberFormat="1" applyFont="1" applyBorder="1" applyAlignment="1">
      <alignment vertical="center" wrapText="1"/>
    </xf>
    <xf numFmtId="49" fontId="39" fillId="0" borderId="5" xfId="1" applyNumberFormat="1" applyFont="1" applyBorder="1" applyAlignment="1">
      <alignment vertical="center" wrapText="1"/>
    </xf>
    <xf numFmtId="49" fontId="39" fillId="0" borderId="6" xfId="1" applyNumberFormat="1" applyFont="1" applyBorder="1" applyAlignment="1">
      <alignment horizontal="center" vertical="center"/>
    </xf>
    <xf numFmtId="49" fontId="39" fillId="0" borderId="3" xfId="1" applyNumberFormat="1" applyFont="1" applyBorder="1" applyAlignment="1">
      <alignment horizontal="distributed" vertical="center" indent="1"/>
    </xf>
    <xf numFmtId="49" fontId="39" fillId="0" borderId="6" xfId="1" applyNumberFormat="1" applyFont="1" applyBorder="1" applyAlignment="1">
      <alignment horizontal="distributed" vertical="center" indent="1"/>
    </xf>
    <xf numFmtId="49" fontId="39" fillId="0" borderId="5" xfId="1" applyNumberFormat="1" applyFont="1" applyBorder="1" applyAlignment="1">
      <alignment horizontal="distributed" vertical="center" indent="1"/>
    </xf>
    <xf numFmtId="49" fontId="39" fillId="2" borderId="3" xfId="1" applyNumberFormat="1" applyFont="1" applyFill="1" applyBorder="1" applyProtection="1">
      <alignment vertical="center"/>
      <protection locked="0"/>
    </xf>
    <xf numFmtId="49" fontId="39" fillId="2" borderId="6" xfId="1" applyNumberFormat="1" applyFont="1" applyFill="1" applyBorder="1" applyProtection="1">
      <alignment vertical="center"/>
      <protection locked="0"/>
    </xf>
    <xf numFmtId="49" fontId="39" fillId="2" borderId="5" xfId="1" applyNumberFormat="1" applyFont="1" applyFill="1" applyBorder="1" applyProtection="1">
      <alignment vertical="center"/>
      <protection locked="0"/>
    </xf>
    <xf numFmtId="49" fontId="39" fillId="0" borderId="13" xfId="1" applyNumberFormat="1" applyFont="1" applyBorder="1" applyAlignment="1">
      <alignment horizontal="center" vertical="center"/>
    </xf>
    <xf numFmtId="49" fontId="39" fillId="0" borderId="2" xfId="1" applyNumberFormat="1" applyFont="1" applyBorder="1" applyAlignment="1">
      <alignment horizontal="distributed" vertical="center" indent="1"/>
    </xf>
    <xf numFmtId="49" fontId="39" fillId="0" borderId="10" xfId="1" applyNumberFormat="1" applyFont="1" applyBorder="1" applyAlignment="1">
      <alignment horizontal="distributed" vertical="center" indent="1"/>
    </xf>
    <xf numFmtId="49" fontId="39" fillId="0" borderId="11" xfId="1" applyNumberFormat="1" applyFont="1" applyBorder="1" applyAlignment="1">
      <alignment horizontal="distributed" vertical="center" indent="1"/>
    </xf>
    <xf numFmtId="49" fontId="39" fillId="0" borderId="12" xfId="1" applyNumberFormat="1" applyFont="1" applyBorder="1" applyAlignment="1">
      <alignment horizontal="distributed" vertical="center" indent="1"/>
    </xf>
    <xf numFmtId="49" fontId="39" fillId="0" borderId="0" xfId="1" applyNumberFormat="1" applyFont="1" applyAlignment="1">
      <alignment horizontal="distributed" vertical="center" indent="1"/>
    </xf>
    <xf numFmtId="49" fontId="39" fillId="0" borderId="8" xfId="1" applyNumberFormat="1" applyFont="1" applyBorder="1" applyAlignment="1">
      <alignment horizontal="distributed" vertical="center" indent="1"/>
    </xf>
    <xf numFmtId="49" fontId="39" fillId="0" borderId="4" xfId="1" applyNumberFormat="1" applyFont="1" applyBorder="1" applyAlignment="1">
      <alignment horizontal="distributed" vertical="center" indent="1"/>
    </xf>
    <xf numFmtId="49" fontId="39" fillId="0" borderId="7" xfId="1" applyNumberFormat="1" applyFont="1" applyBorder="1" applyAlignment="1">
      <alignment horizontal="distributed" vertical="center" indent="1"/>
    </xf>
    <xf numFmtId="49" fontId="39" fillId="0" borderId="9" xfId="1" applyNumberFormat="1" applyFont="1" applyBorder="1" applyAlignment="1">
      <alignment horizontal="distributed" vertical="center" indent="1"/>
    </xf>
    <xf numFmtId="49" fontId="39" fillId="0" borderId="1" xfId="1" applyNumberFormat="1" applyFont="1" applyBorder="1" applyAlignment="1">
      <alignment horizontal="center" vertical="center"/>
    </xf>
    <xf numFmtId="49" fontId="39" fillId="2" borderId="3" xfId="1" applyNumberFormat="1" applyFont="1" applyFill="1" applyBorder="1" applyAlignment="1" applyProtection="1">
      <alignment vertical="center" wrapText="1"/>
      <protection locked="0"/>
    </xf>
    <xf numFmtId="49" fontId="39" fillId="2" borderId="6" xfId="1" applyNumberFormat="1" applyFont="1" applyFill="1" applyBorder="1" applyAlignment="1" applyProtection="1">
      <alignment vertical="center" wrapText="1"/>
      <protection locked="0"/>
    </xf>
    <xf numFmtId="49" fontId="39" fillId="2" borderId="5" xfId="1" applyNumberFormat="1" applyFont="1" applyFill="1" applyBorder="1" applyAlignment="1" applyProtection="1">
      <alignment vertical="center" wrapText="1"/>
      <protection locked="0"/>
    </xf>
    <xf numFmtId="49" fontId="39" fillId="0" borderId="3" xfId="1" applyNumberFormat="1" applyFont="1" applyBorder="1" applyAlignment="1">
      <alignment horizontal="center" vertical="center"/>
    </xf>
    <xf numFmtId="49" fontId="39" fillId="0" borderId="3" xfId="1" applyNumberFormat="1" applyFont="1" applyBorder="1" applyAlignment="1">
      <alignment horizontal="right" vertical="center"/>
    </xf>
    <xf numFmtId="0" fontId="19" fillId="0" borderId="3" xfId="1" applyFont="1" applyBorder="1" applyAlignment="1">
      <alignment horizontal="center" vertical="center" wrapText="1"/>
    </xf>
    <xf numFmtId="0" fontId="19" fillId="0" borderId="6" xfId="1" applyFont="1" applyBorder="1" applyAlignment="1">
      <alignment horizontal="center" vertical="center" wrapText="1"/>
    </xf>
    <xf numFmtId="0" fontId="39" fillId="2" borderId="6" xfId="1" applyFont="1" applyFill="1" applyBorder="1" applyAlignment="1" applyProtection="1">
      <alignment vertical="center" wrapText="1"/>
      <protection locked="0"/>
    </xf>
    <xf numFmtId="0" fontId="40" fillId="0" borderId="6" xfId="0" applyFont="1" applyBorder="1" applyAlignment="1" applyProtection="1">
      <alignment vertical="center" wrapText="1"/>
      <protection locked="0"/>
    </xf>
    <xf numFmtId="49" fontId="40" fillId="0" borderId="6" xfId="0" applyNumberFormat="1" applyFont="1" applyBorder="1" applyAlignment="1" applyProtection="1">
      <alignment horizontal="center" vertical="center" wrapText="1"/>
      <protection locked="0"/>
    </xf>
    <xf numFmtId="49" fontId="40" fillId="0" borderId="5" xfId="0" applyNumberFormat="1" applyFont="1" applyBorder="1" applyAlignment="1" applyProtection="1">
      <alignment horizontal="center" vertical="center" wrapText="1"/>
      <protection locked="0"/>
    </xf>
    <xf numFmtId="0" fontId="39" fillId="2" borderId="5" xfId="1" applyFont="1" applyFill="1" applyBorder="1" applyAlignment="1" applyProtection="1">
      <alignment horizontal="center" vertical="center"/>
      <protection locked="0"/>
    </xf>
    <xf numFmtId="0" fontId="39" fillId="10" borderId="3" xfId="1" applyFont="1" applyFill="1" applyBorder="1" applyAlignment="1">
      <alignment horizontal="center" vertical="center"/>
    </xf>
    <xf numFmtId="0" fontId="39" fillId="10" borderId="5" xfId="1" applyFont="1" applyFill="1" applyBorder="1" applyAlignment="1">
      <alignment horizontal="center" vertical="center"/>
    </xf>
    <xf numFmtId="49" fontId="39" fillId="2" borderId="3" xfId="1" applyNumberFormat="1" applyFont="1" applyFill="1" applyBorder="1" applyAlignment="1" applyProtection="1">
      <alignment horizontal="center" vertical="center"/>
      <protection locked="0"/>
    </xf>
    <xf numFmtId="49" fontId="39" fillId="2" borderId="5" xfId="1" applyNumberFormat="1" applyFont="1" applyFill="1" applyBorder="1" applyAlignment="1" applyProtection="1">
      <alignment horizontal="center" vertical="center"/>
      <protection locked="0"/>
    </xf>
    <xf numFmtId="0" fontId="41" fillId="9" borderId="3" xfId="0" applyFont="1" applyFill="1" applyBorder="1" applyAlignment="1" applyProtection="1">
      <alignment horizontal="center" vertical="center"/>
      <protection locked="0"/>
    </xf>
    <xf numFmtId="0" fontId="41" fillId="9" borderId="6" xfId="0" applyFont="1" applyFill="1" applyBorder="1" applyAlignment="1" applyProtection="1">
      <alignment horizontal="center" vertical="center"/>
      <protection locked="0"/>
    </xf>
    <xf numFmtId="0" fontId="39" fillId="10" borderId="6" xfId="0" applyFont="1" applyFill="1" applyBorder="1" applyAlignment="1">
      <alignment horizontal="center" vertical="center" wrapText="1"/>
    </xf>
    <xf numFmtId="0" fontId="41" fillId="0" borderId="6" xfId="0" applyFont="1" applyBorder="1" applyAlignment="1">
      <alignment horizontal="center" vertical="center"/>
    </xf>
    <xf numFmtId="0" fontId="39" fillId="0" borderId="6" xfId="1" applyFont="1" applyBorder="1" applyAlignment="1">
      <alignment horizontal="left" vertical="center"/>
    </xf>
    <xf numFmtId="0" fontId="39" fillId="0" borderId="5" xfId="1" applyFont="1" applyBorder="1" applyAlignment="1">
      <alignment horizontal="left" vertical="center"/>
    </xf>
    <xf numFmtId="0" fontId="48" fillId="0" borderId="0" xfId="1" applyFont="1" applyAlignment="1">
      <alignment vertical="center" shrinkToFit="1"/>
    </xf>
    <xf numFmtId="49" fontId="39" fillId="2" borderId="1" xfId="1" applyNumberFormat="1" applyFont="1" applyFill="1" applyBorder="1" applyAlignment="1" applyProtection="1">
      <alignment horizontal="center" vertical="center"/>
      <protection locked="0"/>
    </xf>
    <xf numFmtId="0" fontId="10" fillId="5" borderId="30" xfId="0" applyFont="1" applyFill="1" applyBorder="1" applyAlignment="1" applyProtection="1">
      <alignment horizontal="center" vertical="center" wrapText="1"/>
      <protection locked="0"/>
    </xf>
    <xf numFmtId="0" fontId="10" fillId="5" borderId="15" xfId="0" applyFont="1" applyFill="1" applyBorder="1" applyAlignment="1" applyProtection="1">
      <alignment horizontal="center" vertical="center" wrapText="1"/>
      <protection locked="0"/>
    </xf>
    <xf numFmtId="0" fontId="10" fillId="5" borderId="13" xfId="0" applyFont="1" applyFill="1" applyBorder="1" applyAlignment="1" applyProtection="1">
      <alignment horizontal="center" vertical="center" wrapText="1"/>
      <protection locked="0"/>
    </xf>
    <xf numFmtId="0" fontId="7" fillId="0" borderId="1" xfId="0" applyFont="1" applyBorder="1" applyAlignment="1" applyProtection="1">
      <alignment horizontal="center" vertical="center" wrapText="1"/>
      <protection locked="0"/>
    </xf>
    <xf numFmtId="0" fontId="7" fillId="0" borderId="16" xfId="0" applyFont="1" applyBorder="1" applyAlignment="1" applyProtection="1">
      <alignment horizontal="center" vertical="center" wrapText="1"/>
      <protection locked="0"/>
    </xf>
    <xf numFmtId="0" fontId="10" fillId="5" borderId="14" xfId="0" applyFont="1" applyFill="1" applyBorder="1" applyAlignment="1" applyProtection="1">
      <alignment horizontal="center" vertical="center" wrapText="1"/>
      <protection locked="0"/>
    </xf>
    <xf numFmtId="49" fontId="10" fillId="5" borderId="30" xfId="0" applyNumberFormat="1" applyFont="1" applyFill="1" applyBorder="1" applyAlignment="1" applyProtection="1">
      <alignment horizontal="center" vertical="center" wrapText="1"/>
      <protection locked="0"/>
    </xf>
    <xf numFmtId="49" fontId="10" fillId="5" borderId="15" xfId="0" applyNumberFormat="1" applyFont="1" applyFill="1" applyBorder="1" applyAlignment="1" applyProtection="1">
      <alignment horizontal="center" vertical="center" wrapText="1"/>
      <protection locked="0"/>
    </xf>
    <xf numFmtId="49" fontId="10" fillId="5" borderId="13" xfId="0" applyNumberFormat="1" applyFont="1" applyFill="1" applyBorder="1" applyAlignment="1" applyProtection="1">
      <alignment horizontal="center" vertical="center" wrapText="1"/>
      <protection locked="0"/>
    </xf>
    <xf numFmtId="0" fontId="10" fillId="5" borderId="16" xfId="0" applyFont="1" applyFill="1" applyBorder="1" applyAlignment="1" applyProtection="1">
      <alignment horizontal="center" vertical="center" wrapText="1"/>
      <protection locked="0"/>
    </xf>
    <xf numFmtId="0" fontId="27" fillId="0" borderId="18" xfId="0" applyFont="1" applyBorder="1" applyAlignment="1" applyProtection="1">
      <alignment horizontal="center" vertical="center"/>
      <protection locked="0"/>
    </xf>
    <xf numFmtId="0" fontId="0" fillId="0" borderId="19" xfId="0" applyBorder="1" applyAlignment="1" applyProtection="1">
      <alignment horizontal="center" vertical="center"/>
      <protection locked="0"/>
    </xf>
    <xf numFmtId="0" fontId="36" fillId="8" borderId="37" xfId="0" applyFont="1" applyFill="1" applyBorder="1" applyProtection="1">
      <alignment vertical="center"/>
      <protection locked="0"/>
    </xf>
    <xf numFmtId="0" fontId="0" fillId="0" borderId="22" xfId="0" applyBorder="1" applyProtection="1">
      <alignment vertical="center"/>
      <protection locked="0"/>
    </xf>
    <xf numFmtId="0" fontId="0" fillId="0" borderId="23" xfId="0" applyBorder="1" applyProtection="1">
      <alignment vertical="center"/>
      <protection locked="0"/>
    </xf>
    <xf numFmtId="0" fontId="36" fillId="8" borderId="3" xfId="0" applyFont="1" applyFill="1" applyBorder="1" applyProtection="1">
      <alignment vertical="center"/>
      <protection locked="0"/>
    </xf>
    <xf numFmtId="0" fontId="0" fillId="0" borderId="6" xfId="0" applyBorder="1" applyProtection="1">
      <alignment vertical="center"/>
      <protection locked="0"/>
    </xf>
    <xf numFmtId="0" fontId="0" fillId="0" borderId="25" xfId="0" applyBorder="1" applyProtection="1">
      <alignment vertical="center"/>
      <protection locked="0"/>
    </xf>
    <xf numFmtId="0" fontId="36" fillId="8" borderId="38" xfId="0" applyFont="1" applyFill="1" applyBorder="1" applyProtection="1">
      <alignment vertical="center"/>
      <protection locked="0"/>
    </xf>
    <xf numFmtId="0" fontId="0" fillId="0" borderId="19" xfId="0" applyBorder="1" applyProtection="1">
      <alignment vertical="center"/>
      <protection locked="0"/>
    </xf>
    <xf numFmtId="0" fontId="0" fillId="0" borderId="20" xfId="0" applyBorder="1" applyProtection="1">
      <alignment vertical="center"/>
      <protection locked="0"/>
    </xf>
    <xf numFmtId="0" fontId="27" fillId="0" borderId="21" xfId="0" applyFont="1" applyBorder="1" applyAlignment="1" applyProtection="1">
      <alignment horizontal="center" vertical="center"/>
      <protection locked="0"/>
    </xf>
    <xf numFmtId="0" fontId="0" fillId="0" borderId="22" xfId="0" applyBorder="1" applyAlignment="1" applyProtection="1">
      <alignment horizontal="center" vertical="center"/>
      <protection locked="0"/>
    </xf>
    <xf numFmtId="0" fontId="27" fillId="0" borderId="24" xfId="0" applyFont="1" applyBorder="1" applyAlignment="1" applyProtection="1">
      <alignment horizontal="center" vertical="center"/>
      <protection locked="0"/>
    </xf>
    <xf numFmtId="0" fontId="0" fillId="0" borderId="6" xfId="0" applyBorder="1" applyAlignment="1" applyProtection="1">
      <alignment horizontal="center" vertical="center"/>
      <protection locked="0"/>
    </xf>
    <xf numFmtId="0" fontId="50" fillId="0" borderId="0" xfId="0" applyFont="1" applyAlignment="1">
      <alignment horizontal="center" vertical="center"/>
    </xf>
    <xf numFmtId="49" fontId="10" fillId="5" borderId="29" xfId="0" applyNumberFormat="1" applyFont="1" applyFill="1" applyBorder="1" applyAlignment="1" applyProtection="1">
      <alignment horizontal="center" vertical="center" wrapText="1"/>
      <protection locked="0"/>
    </xf>
    <xf numFmtId="49" fontId="10" fillId="5" borderId="32" xfId="0" applyNumberFormat="1" applyFont="1" applyFill="1" applyBorder="1" applyAlignment="1" applyProtection="1">
      <alignment horizontal="center" vertical="center" wrapText="1"/>
      <protection locked="0"/>
    </xf>
    <xf numFmtId="49" fontId="10" fillId="5" borderId="27" xfId="0" applyNumberFormat="1" applyFont="1" applyFill="1" applyBorder="1" applyAlignment="1" applyProtection="1">
      <alignment horizontal="center" vertical="center" wrapText="1"/>
      <protection locked="0"/>
    </xf>
    <xf numFmtId="0" fontId="10" fillId="5" borderId="1" xfId="0" applyFont="1" applyFill="1" applyBorder="1" applyAlignment="1" applyProtection="1">
      <alignment horizontal="center" vertical="center" wrapText="1"/>
      <protection locked="0"/>
    </xf>
    <xf numFmtId="0" fontId="37" fillId="8" borderId="39" xfId="0" applyFont="1" applyFill="1" applyBorder="1" applyAlignment="1" applyProtection="1">
      <alignment horizontal="center" vertical="center"/>
      <protection locked="0"/>
    </xf>
    <xf numFmtId="0" fontId="0" fillId="0" borderId="40" xfId="0" applyBorder="1" applyProtection="1">
      <alignment vertical="center"/>
      <protection locked="0"/>
    </xf>
    <xf numFmtId="0" fontId="35" fillId="0" borderId="34" xfId="0" applyFont="1" applyBorder="1" applyAlignment="1" applyProtection="1">
      <alignment horizontal="center" vertical="center" wrapText="1"/>
      <protection locked="0"/>
    </xf>
    <xf numFmtId="0" fontId="0" fillId="0" borderId="43" xfId="0" applyBorder="1" applyAlignment="1" applyProtection="1">
      <alignment horizontal="center" vertical="center" wrapText="1"/>
      <protection locked="0"/>
    </xf>
    <xf numFmtId="0" fontId="0" fillId="0" borderId="4" xfId="0" applyBorder="1" applyAlignment="1" applyProtection="1">
      <alignment horizontal="center" vertical="center" wrapText="1"/>
      <protection locked="0"/>
    </xf>
    <xf numFmtId="0" fontId="0" fillId="0" borderId="9" xfId="0" applyBorder="1" applyAlignment="1" applyProtection="1">
      <alignment horizontal="center" vertical="center" wrapText="1"/>
      <protection locked="0"/>
    </xf>
    <xf numFmtId="0" fontId="10" fillId="0" borderId="31" xfId="0" applyFont="1" applyBorder="1" applyAlignment="1" applyProtection="1">
      <alignment horizontal="center" vertical="center" wrapText="1"/>
      <protection locked="0"/>
    </xf>
    <xf numFmtId="0" fontId="10" fillId="0" borderId="33" xfId="0" applyFont="1" applyBorder="1" applyAlignment="1" applyProtection="1">
      <alignment horizontal="center" vertical="center" wrapText="1"/>
      <protection locked="0"/>
    </xf>
    <xf numFmtId="0" fontId="10" fillId="0" borderId="28" xfId="0" applyFont="1" applyBorder="1" applyAlignment="1" applyProtection="1">
      <alignment horizontal="center" vertical="center" wrapText="1"/>
      <protection locked="0"/>
    </xf>
    <xf numFmtId="49" fontId="10" fillId="0" borderId="16" xfId="0" applyNumberFormat="1" applyFont="1" applyBorder="1" applyAlignment="1" applyProtection="1">
      <alignment horizontal="center" vertical="center" wrapText="1"/>
      <protection locked="0"/>
    </xf>
    <xf numFmtId="0" fontId="10" fillId="0" borderId="30" xfId="0" applyFont="1" applyBorder="1" applyAlignment="1" applyProtection="1">
      <alignment horizontal="center" vertical="center" wrapText="1"/>
      <protection locked="0"/>
    </xf>
    <xf numFmtId="0" fontId="10" fillId="0" borderId="15" xfId="0" applyFont="1" applyBorder="1" applyAlignment="1" applyProtection="1">
      <alignment horizontal="center" vertical="center" wrapText="1"/>
      <protection locked="0"/>
    </xf>
    <xf numFmtId="0" fontId="10" fillId="0" borderId="13" xfId="0" applyFont="1" applyBorder="1" applyAlignment="1" applyProtection="1">
      <alignment horizontal="center" vertical="center" wrapText="1"/>
      <protection locked="0"/>
    </xf>
    <xf numFmtId="49" fontId="10" fillId="0" borderId="1" xfId="0" applyNumberFormat="1" applyFont="1" applyBorder="1" applyAlignment="1" applyProtection="1">
      <alignment horizontal="center" vertical="center" wrapText="1"/>
      <protection locked="0"/>
    </xf>
    <xf numFmtId="0" fontId="7" fillId="0" borderId="30" xfId="0" applyFont="1" applyBorder="1" applyAlignment="1" applyProtection="1">
      <alignment horizontal="center" vertical="center" wrapText="1"/>
      <protection locked="0"/>
    </xf>
    <xf numFmtId="0" fontId="7" fillId="0" borderId="15" xfId="0" applyFont="1" applyBorder="1" applyAlignment="1" applyProtection="1">
      <alignment horizontal="center" vertical="center" wrapText="1"/>
      <protection locked="0"/>
    </xf>
    <xf numFmtId="0" fontId="7" fillId="0" borderId="13" xfId="0" applyFont="1" applyBorder="1" applyAlignment="1" applyProtection="1">
      <alignment horizontal="center" vertical="center" wrapText="1"/>
      <protection locked="0"/>
    </xf>
    <xf numFmtId="49" fontId="42" fillId="13" borderId="3" xfId="1" applyNumberFormat="1" applyFont="1" applyFill="1" applyBorder="1" applyAlignment="1" applyProtection="1">
      <alignment horizontal="center" vertical="center" shrinkToFit="1"/>
      <protection locked="0"/>
    </xf>
    <xf numFmtId="49" fontId="42" fillId="13" borderId="6" xfId="1" applyNumberFormat="1" applyFont="1" applyFill="1" applyBorder="1" applyAlignment="1" applyProtection="1">
      <alignment horizontal="center" vertical="center" shrinkToFit="1"/>
      <protection locked="0"/>
    </xf>
    <xf numFmtId="49" fontId="39" fillId="0" borderId="5" xfId="1" applyNumberFormat="1" applyFont="1" applyBorder="1" applyAlignment="1">
      <alignment horizontal="center" vertical="center"/>
    </xf>
    <xf numFmtId="49" fontId="39" fillId="0" borderId="3" xfId="1" applyNumberFormat="1" applyFont="1" applyBorder="1" applyAlignment="1" applyProtection="1">
      <alignment horizontal="right" vertical="center"/>
      <protection locked="0"/>
    </xf>
    <xf numFmtId="49" fontId="39" fillId="0" borderId="6" xfId="1" applyNumberFormat="1" applyFont="1" applyBorder="1" applyAlignment="1" applyProtection="1">
      <alignment horizontal="right" vertical="center"/>
      <protection locked="0"/>
    </xf>
    <xf numFmtId="49" fontId="39" fillId="13" borderId="6" xfId="1" applyNumberFormat="1" applyFont="1" applyFill="1" applyBorder="1" applyAlignment="1" applyProtection="1">
      <alignment horizontal="center" vertical="center"/>
      <protection locked="0"/>
    </xf>
    <xf numFmtId="49" fontId="39" fillId="13" borderId="6" xfId="1" applyNumberFormat="1" applyFont="1" applyFill="1" applyBorder="1" applyAlignment="1">
      <alignment horizontal="center" vertical="center"/>
    </xf>
    <xf numFmtId="0" fontId="39" fillId="0" borderId="3" xfId="1" applyFont="1" applyBorder="1" applyAlignment="1" applyProtection="1">
      <alignment horizontal="center" vertical="center" wrapText="1"/>
      <protection locked="0"/>
    </xf>
    <xf numFmtId="0" fontId="41" fillId="9" borderId="46" xfId="0" applyFont="1" applyFill="1" applyBorder="1" applyAlignment="1">
      <alignment vertical="center" shrinkToFit="1"/>
    </xf>
    <xf numFmtId="0" fontId="40" fillId="0" borderId="6" xfId="0" applyFont="1" applyBorder="1" applyAlignment="1">
      <alignment vertical="center" shrinkToFit="1"/>
    </xf>
    <xf numFmtId="0" fontId="40" fillId="0" borderId="47" xfId="0" applyFont="1" applyBorder="1" applyAlignment="1">
      <alignment vertical="center" shrinkToFit="1"/>
    </xf>
    <xf numFmtId="0" fontId="39" fillId="0" borderId="45" xfId="1" applyFont="1" applyBorder="1" applyAlignment="1" applyProtection="1">
      <alignment horizontal="center" vertical="center"/>
      <protection locked="0"/>
    </xf>
    <xf numFmtId="0" fontId="39" fillId="10" borderId="46" xfId="1" applyFont="1" applyFill="1" applyBorder="1" applyAlignment="1" applyProtection="1">
      <alignment horizontal="center" vertical="center"/>
      <protection locked="0"/>
    </xf>
    <xf numFmtId="0" fontId="40" fillId="0" borderId="47" xfId="0" applyFont="1" applyBorder="1" applyAlignment="1">
      <alignment horizontal="center" vertical="center"/>
    </xf>
    <xf numFmtId="0" fontId="39" fillId="0" borderId="46" xfId="1" applyFont="1" applyBorder="1" applyAlignment="1" applyProtection="1">
      <alignment horizontal="center" vertical="center"/>
      <protection locked="0"/>
    </xf>
    <xf numFmtId="49" fontId="39" fillId="12" borderId="46" xfId="1" applyNumberFormat="1" applyFont="1" applyFill="1" applyBorder="1" applyAlignment="1" applyProtection="1">
      <alignment horizontal="center" vertical="center" wrapText="1"/>
      <protection locked="0"/>
    </xf>
    <xf numFmtId="0" fontId="40" fillId="12" borderId="6" xfId="0" applyFont="1" applyFill="1" applyBorder="1" applyAlignment="1">
      <alignment horizontal="center" vertical="center" wrapText="1"/>
    </xf>
    <xf numFmtId="0" fontId="40" fillId="12" borderId="5" xfId="0" applyFont="1" applyFill="1" applyBorder="1" applyAlignment="1">
      <alignment horizontal="center" vertical="center" wrapText="1"/>
    </xf>
    <xf numFmtId="0" fontId="39" fillId="13" borderId="3" xfId="1" applyFont="1" applyFill="1" applyBorder="1" applyProtection="1">
      <alignment vertical="center"/>
      <protection locked="0"/>
    </xf>
    <xf numFmtId="0" fontId="39" fillId="13" borderId="6" xfId="1" applyFont="1" applyFill="1" applyBorder="1" applyProtection="1">
      <alignment vertical="center"/>
      <protection locked="0"/>
    </xf>
    <xf numFmtId="0" fontId="39" fillId="13" borderId="5" xfId="1" applyFont="1" applyFill="1" applyBorder="1" applyProtection="1">
      <alignment vertical="center"/>
      <protection locked="0"/>
    </xf>
    <xf numFmtId="0" fontId="39" fillId="13" borderId="3" xfId="1" applyFont="1" applyFill="1" applyBorder="1" applyAlignment="1">
      <alignment horizontal="center" vertical="center"/>
    </xf>
    <xf numFmtId="0" fontId="39" fillId="13" borderId="6" xfId="1" applyFont="1" applyFill="1" applyBorder="1" applyAlignment="1">
      <alignment horizontal="center" vertical="center"/>
    </xf>
    <xf numFmtId="0" fontId="39" fillId="13" borderId="6" xfId="1" applyFont="1" applyFill="1" applyBorder="1" applyAlignment="1" applyProtection="1">
      <alignment horizontal="center" vertical="center"/>
      <protection locked="0"/>
    </xf>
    <xf numFmtId="0" fontId="39" fillId="0" borderId="3" xfId="1" applyFont="1" applyBorder="1" applyAlignment="1" applyProtection="1">
      <alignment horizontal="center" vertical="center"/>
      <protection locked="0"/>
    </xf>
    <xf numFmtId="0" fontId="39" fillId="0" borderId="6" xfId="1" applyFont="1" applyBorder="1" applyAlignment="1" applyProtection="1">
      <alignment horizontal="center" vertical="center"/>
      <protection locked="0"/>
    </xf>
    <xf numFmtId="0" fontId="39" fillId="0" borderId="5" xfId="1" applyFont="1" applyBorder="1" applyAlignment="1" applyProtection="1">
      <alignment horizontal="center" vertical="center"/>
      <protection locked="0"/>
    </xf>
    <xf numFmtId="49" fontId="47" fillId="0" borderId="6" xfId="1" applyNumberFormat="1" applyFont="1" applyBorder="1" applyAlignment="1" applyProtection="1">
      <alignment horizontal="center" vertical="center"/>
      <protection locked="0"/>
    </xf>
    <xf numFmtId="0" fontId="39" fillId="10" borderId="6" xfId="1" applyFont="1" applyFill="1" applyBorder="1" applyAlignment="1" applyProtection="1">
      <alignment horizontal="center" vertical="center"/>
      <protection locked="0"/>
    </xf>
    <xf numFmtId="0" fontId="39" fillId="0" borderId="4" xfId="1" applyFont="1" applyBorder="1" applyAlignment="1">
      <alignment horizontal="center" vertical="center" wrapText="1"/>
    </xf>
    <xf numFmtId="0" fontId="39" fillId="0" borderId="7" xfId="1" applyFont="1" applyBorder="1" applyAlignment="1">
      <alignment horizontal="center" vertical="center" wrapText="1"/>
    </xf>
    <xf numFmtId="0" fontId="39" fillId="0" borderId="9" xfId="1" applyFont="1" applyBorder="1" applyAlignment="1">
      <alignment horizontal="center" vertical="center" wrapText="1"/>
    </xf>
    <xf numFmtId="0" fontId="39" fillId="9" borderId="6" xfId="1" applyFont="1" applyFill="1" applyBorder="1" applyAlignment="1">
      <alignment horizontal="center" vertical="center" shrinkToFit="1"/>
    </xf>
    <xf numFmtId="0" fontId="39" fillId="9" borderId="5" xfId="1" applyFont="1" applyFill="1" applyBorder="1" applyAlignment="1">
      <alignment horizontal="center" vertical="center" shrinkToFit="1"/>
    </xf>
    <xf numFmtId="0" fontId="19" fillId="0" borderId="44" xfId="1" applyFont="1" applyBorder="1" applyAlignment="1" applyProtection="1">
      <alignment horizontal="center" vertical="center" wrapText="1"/>
      <protection locked="0"/>
    </xf>
    <xf numFmtId="0" fontId="19" fillId="0" borderId="45" xfId="1" applyFont="1" applyBorder="1" applyAlignment="1" applyProtection="1">
      <alignment horizontal="center" vertical="center" wrapText="1"/>
      <protection locked="0"/>
    </xf>
    <xf numFmtId="0" fontId="39" fillId="2" borderId="45" xfId="1" applyFont="1" applyFill="1" applyBorder="1" applyAlignment="1" applyProtection="1">
      <alignment vertical="center" wrapText="1"/>
      <protection locked="0"/>
    </xf>
    <xf numFmtId="0" fontId="40" fillId="0" borderId="45" xfId="0" applyFont="1" applyBorder="1" applyAlignment="1">
      <alignment vertical="center" wrapText="1"/>
    </xf>
    <xf numFmtId="49" fontId="39" fillId="12" borderId="3" xfId="1" applyNumberFormat="1" applyFont="1" applyFill="1" applyBorder="1" applyAlignment="1" applyProtection="1">
      <alignment horizontal="center" vertical="center" wrapText="1"/>
      <protection locked="0"/>
    </xf>
    <xf numFmtId="49" fontId="40" fillId="12" borderId="6" xfId="0" applyNumberFormat="1" applyFont="1" applyFill="1" applyBorder="1" applyAlignment="1">
      <alignment horizontal="center" vertical="center" wrapText="1"/>
    </xf>
    <xf numFmtId="49" fontId="40" fillId="12" borderId="5" xfId="0" applyNumberFormat="1" applyFont="1" applyFill="1" applyBorder="1" applyAlignment="1">
      <alignment horizontal="center" vertical="center" wrapText="1"/>
    </xf>
    <xf numFmtId="0" fontId="39" fillId="10" borderId="3" xfId="1" applyFont="1" applyFill="1" applyBorder="1" applyAlignment="1" applyProtection="1">
      <alignment horizontal="center" vertical="center"/>
      <protection locked="0"/>
    </xf>
    <xf numFmtId="0" fontId="39" fillId="10" borderId="5" xfId="1" applyFont="1" applyFill="1" applyBorder="1" applyAlignment="1" applyProtection="1">
      <alignment horizontal="center" vertical="center"/>
      <protection locked="0"/>
    </xf>
    <xf numFmtId="49" fontId="39" fillId="12" borderId="3" xfId="1" applyNumberFormat="1" applyFont="1" applyFill="1" applyBorder="1" applyAlignment="1" applyProtection="1">
      <alignment horizontal="center" vertical="center"/>
      <protection locked="0"/>
    </xf>
    <xf numFmtId="49" fontId="39" fillId="12" borderId="6" xfId="1" applyNumberFormat="1" applyFont="1" applyFill="1" applyBorder="1" applyAlignment="1" applyProtection="1">
      <alignment horizontal="center" vertical="center"/>
      <protection locked="0"/>
    </xf>
    <xf numFmtId="49" fontId="39" fillId="12" borderId="5" xfId="1" applyNumberFormat="1" applyFont="1" applyFill="1" applyBorder="1" applyAlignment="1" applyProtection="1">
      <alignment horizontal="center" vertical="center"/>
      <protection locked="0"/>
    </xf>
    <xf numFmtId="0" fontId="40" fillId="0" borderId="45" xfId="0" applyFont="1" applyBorder="1" applyAlignment="1">
      <alignment horizontal="center" vertical="center"/>
    </xf>
    <xf numFmtId="0" fontId="39" fillId="0" borderId="6" xfId="1" applyFont="1" applyBorder="1" applyAlignment="1">
      <alignment vertical="center" shrinkToFit="1"/>
    </xf>
    <xf numFmtId="0" fontId="39" fillId="0" borderId="5" xfId="1" applyFont="1" applyBorder="1" applyAlignment="1">
      <alignment vertical="center" shrinkToFit="1"/>
    </xf>
    <xf numFmtId="0" fontId="39" fillId="2" borderId="3" xfId="1" applyFont="1" applyFill="1" applyBorder="1" applyAlignment="1" applyProtection="1">
      <alignment vertical="top" shrinkToFit="1"/>
      <protection locked="0"/>
    </xf>
    <xf numFmtId="0" fontId="39" fillId="2" borderId="6" xfId="1" applyFont="1" applyFill="1" applyBorder="1" applyAlignment="1" applyProtection="1">
      <alignment vertical="top" shrinkToFit="1"/>
      <protection locked="0"/>
    </xf>
    <xf numFmtId="0" fontId="39" fillId="2" borderId="5" xfId="1" applyFont="1" applyFill="1" applyBorder="1" applyAlignment="1" applyProtection="1">
      <alignment vertical="top" shrinkToFit="1"/>
      <protection locked="0"/>
    </xf>
    <xf numFmtId="0" fontId="39" fillId="2" borderId="6" xfId="1" applyFont="1" applyFill="1" applyBorder="1" applyAlignment="1" applyProtection="1">
      <alignment vertical="top" wrapText="1"/>
      <protection locked="0"/>
    </xf>
    <xf numFmtId="0" fontId="39" fillId="2" borderId="5" xfId="1" applyFont="1" applyFill="1" applyBorder="1" applyAlignment="1" applyProtection="1">
      <alignment vertical="top" wrapText="1"/>
      <protection locked="0"/>
    </xf>
    <xf numFmtId="0" fontId="39" fillId="13" borderId="3" xfId="1" applyFont="1" applyFill="1" applyBorder="1" applyAlignment="1" applyProtection="1">
      <alignment horizontal="center" vertical="center"/>
      <protection locked="0"/>
    </xf>
    <xf numFmtId="0" fontId="39" fillId="13" borderId="5" xfId="1" applyFont="1" applyFill="1" applyBorder="1" applyAlignment="1" applyProtection="1">
      <alignment horizontal="center" vertical="center"/>
      <protection locked="0"/>
    </xf>
    <xf numFmtId="0" fontId="41" fillId="0" borderId="5" xfId="0" applyFont="1" applyBorder="1" applyAlignment="1">
      <alignment horizontal="center" vertical="center"/>
    </xf>
    <xf numFmtId="0" fontId="41" fillId="13" borderId="3" xfId="0" applyFont="1" applyFill="1" applyBorder="1" applyAlignment="1">
      <alignment horizontal="center" vertical="center"/>
    </xf>
    <xf numFmtId="0" fontId="41" fillId="13" borderId="6" xfId="0" applyFont="1" applyFill="1" applyBorder="1" applyAlignment="1">
      <alignment horizontal="center" vertical="center"/>
    </xf>
    <xf numFmtId="49" fontId="39" fillId="0" borderId="3" xfId="1" applyNumberFormat="1" applyFont="1" applyBorder="1" applyAlignment="1" applyProtection="1">
      <alignment horizontal="center" vertical="center"/>
      <protection locked="0"/>
    </xf>
    <xf numFmtId="49" fontId="39" fillId="0" borderId="6" xfId="1" applyNumberFormat="1" applyFont="1" applyBorder="1" applyAlignment="1" applyProtection="1">
      <alignment horizontal="center" vertical="center"/>
      <protection locked="0"/>
    </xf>
    <xf numFmtId="49" fontId="39" fillId="0" borderId="5" xfId="1" applyNumberFormat="1" applyFont="1" applyBorder="1" applyAlignment="1" applyProtection="1">
      <alignment horizontal="center" vertical="center"/>
      <protection locked="0"/>
    </xf>
    <xf numFmtId="49" fontId="39" fillId="0" borderId="3" xfId="1" applyNumberFormat="1" applyFont="1" applyBorder="1" applyAlignment="1">
      <alignment vertical="center" wrapText="1"/>
    </xf>
    <xf numFmtId="49" fontId="42" fillId="0" borderId="3" xfId="1" applyNumberFormat="1" applyFont="1" applyBorder="1" applyAlignment="1" applyProtection="1">
      <alignment horizontal="center" vertical="center" shrinkToFit="1"/>
      <protection locked="0"/>
    </xf>
    <xf numFmtId="49" fontId="42" fillId="0" borderId="6" xfId="1" applyNumberFormat="1" applyFont="1" applyBorder="1" applyAlignment="1" applyProtection="1">
      <alignment horizontal="center" vertical="center" shrinkToFit="1"/>
      <protection locked="0"/>
    </xf>
    <xf numFmtId="49" fontId="42" fillId="0" borderId="5" xfId="1" applyNumberFormat="1" applyFont="1" applyBorder="1" applyAlignment="1" applyProtection="1">
      <alignment horizontal="center" vertical="center" shrinkToFit="1"/>
      <protection locked="0"/>
    </xf>
    <xf numFmtId="0" fontId="39" fillId="9" borderId="6" xfId="0" applyFont="1" applyFill="1" applyBorder="1" applyAlignment="1">
      <alignment horizontal="center" vertical="center"/>
    </xf>
    <xf numFmtId="0" fontId="39" fillId="9" borderId="5" xfId="0" applyFont="1" applyFill="1" applyBorder="1" applyAlignment="1">
      <alignment horizontal="center" vertical="center"/>
    </xf>
    <xf numFmtId="177" fontId="39" fillId="9" borderId="6" xfId="1" applyNumberFormat="1" applyFont="1" applyFill="1" applyBorder="1" applyAlignment="1">
      <alignment horizontal="center" vertical="center"/>
    </xf>
    <xf numFmtId="177" fontId="39" fillId="9" borderId="5" xfId="1" applyNumberFormat="1" applyFont="1" applyFill="1" applyBorder="1" applyAlignment="1">
      <alignment horizontal="center" vertical="center"/>
    </xf>
    <xf numFmtId="0" fontId="39" fillId="0" borderId="6" xfId="1" applyFont="1" applyBorder="1" applyAlignment="1" applyProtection="1">
      <alignment horizontal="center" vertical="center" shrinkToFit="1"/>
      <protection locked="0"/>
    </xf>
    <xf numFmtId="0" fontId="46" fillId="0" borderId="14" xfId="0" applyFont="1" applyBorder="1" applyAlignment="1">
      <alignment horizontal="left" vertical="center" wrapText="1"/>
    </xf>
    <xf numFmtId="0" fontId="46" fillId="0" borderId="13" xfId="0" applyFont="1" applyBorder="1" applyAlignment="1">
      <alignment horizontal="left" vertical="center" wrapText="1"/>
    </xf>
    <xf numFmtId="0" fontId="52" fillId="0" borderId="0" xfId="0" applyFont="1" applyAlignment="1">
      <alignment horizontal="center" vertical="center"/>
    </xf>
    <xf numFmtId="0" fontId="46" fillId="0" borderId="0" xfId="0" applyFont="1" applyAlignment="1">
      <alignment horizontal="center" vertical="center"/>
    </xf>
    <xf numFmtId="0" fontId="46" fillId="0" borderId="0" xfId="0" applyFont="1">
      <alignment vertical="center"/>
    </xf>
    <xf numFmtId="0" fontId="46" fillId="0" borderId="14" xfId="0" applyFont="1" applyBorder="1" applyAlignment="1">
      <alignment horizontal="left" vertical="center"/>
    </xf>
    <xf numFmtId="0" fontId="46" fillId="0" borderId="15" xfId="0" applyFont="1" applyBorder="1" applyAlignment="1">
      <alignment horizontal="left" vertical="center"/>
    </xf>
    <xf numFmtId="0" fontId="46" fillId="0" borderId="13" xfId="0" applyFont="1" applyBorder="1" applyAlignment="1">
      <alignment horizontal="left" vertical="center"/>
    </xf>
  </cellXfs>
  <cellStyles count="11">
    <cellStyle name="ハイパーリンク 2" xfId="7" xr:uid="{00000000-0005-0000-0000-000000000000}"/>
    <cellStyle name="ハイパーリンク 3" xfId="8" xr:uid="{00000000-0005-0000-0000-000001000000}"/>
    <cellStyle name="標準" xfId="0" builtinId="0"/>
    <cellStyle name="標準 2" xfId="2" xr:uid="{00000000-0005-0000-0000-000003000000}"/>
    <cellStyle name="標準 2 2" xfId="6" xr:uid="{00000000-0005-0000-0000-000004000000}"/>
    <cellStyle name="標準 2 3" xfId="9" xr:uid="{00000000-0005-0000-0000-000005000000}"/>
    <cellStyle name="標準 3" xfId="3" xr:uid="{00000000-0005-0000-0000-000006000000}"/>
    <cellStyle name="標準 3 2" xfId="5" xr:uid="{00000000-0005-0000-0000-000007000000}"/>
    <cellStyle name="標準 4" xfId="1" xr:uid="{00000000-0005-0000-0000-000008000000}"/>
    <cellStyle name="標準 5" xfId="4" xr:uid="{00000000-0005-0000-0000-000009000000}"/>
    <cellStyle name="標準 6" xfId="10" xr:uid="{00000000-0005-0000-0000-00000A000000}"/>
  </cellStyles>
  <dxfs count="0"/>
  <tableStyles count="0" defaultTableStyle="TableStyleMedium9" defaultPivotStyle="PivotStyleLight16"/>
  <colors>
    <mruColors>
      <color rgb="FFFFFFCC"/>
      <color rgb="FFFFFF99"/>
      <color rgb="FFFFFF00"/>
      <color rgb="FF66FF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43</xdr:col>
      <xdr:colOff>116418</xdr:colOff>
      <xdr:row>0</xdr:row>
      <xdr:rowOff>179917</xdr:rowOff>
    </xdr:from>
    <xdr:to>
      <xdr:col>49</xdr:col>
      <xdr:colOff>338666</xdr:colOff>
      <xdr:row>7</xdr:row>
      <xdr:rowOff>137584</xdr:rowOff>
    </xdr:to>
    <xdr:grpSp>
      <xdr:nvGrpSpPr>
        <xdr:cNvPr id="11" name="グループ化 10">
          <a:extLst>
            <a:ext uri="{FF2B5EF4-FFF2-40B4-BE49-F238E27FC236}">
              <a16:creationId xmlns:a16="http://schemas.microsoft.com/office/drawing/2014/main" id="{86C13247-59D9-4A3A-B3E2-160260B92B9A}"/>
            </a:ext>
          </a:extLst>
        </xdr:cNvPr>
        <xdr:cNvGrpSpPr/>
      </xdr:nvGrpSpPr>
      <xdr:grpSpPr>
        <a:xfrm>
          <a:off x="8777818" y="179917"/>
          <a:ext cx="3930648" cy="1490134"/>
          <a:chOff x="9525001" y="179917"/>
          <a:chExt cx="4349748" cy="1492250"/>
        </a:xfrm>
      </xdr:grpSpPr>
      <xdr:grpSp>
        <xdr:nvGrpSpPr>
          <xdr:cNvPr id="10" name="グループ化 9">
            <a:extLst>
              <a:ext uri="{FF2B5EF4-FFF2-40B4-BE49-F238E27FC236}">
                <a16:creationId xmlns:a16="http://schemas.microsoft.com/office/drawing/2014/main" id="{12B82182-A139-47F9-A504-F30CD950D22C}"/>
              </a:ext>
            </a:extLst>
          </xdr:cNvPr>
          <xdr:cNvGrpSpPr/>
        </xdr:nvGrpSpPr>
        <xdr:grpSpPr>
          <a:xfrm>
            <a:off x="9525001" y="179917"/>
            <a:ext cx="4349748" cy="1492250"/>
            <a:chOff x="8128001" y="190500"/>
            <a:chExt cx="4349748" cy="1492250"/>
          </a:xfrm>
        </xdr:grpSpPr>
        <xdr:sp macro="" textlink="">
          <xdr:nvSpPr>
            <xdr:cNvPr id="2" name="正方形/長方形 1">
              <a:extLst>
                <a:ext uri="{FF2B5EF4-FFF2-40B4-BE49-F238E27FC236}">
                  <a16:creationId xmlns:a16="http://schemas.microsoft.com/office/drawing/2014/main" id="{00000000-0008-0000-0300-000002000000}"/>
                </a:ext>
              </a:extLst>
            </xdr:cNvPr>
            <xdr:cNvSpPr/>
          </xdr:nvSpPr>
          <xdr:spPr>
            <a:xfrm>
              <a:off x="8128001" y="190500"/>
              <a:ext cx="4143375" cy="1492250"/>
            </a:xfrm>
            <a:prstGeom prst="rect">
              <a:avLst/>
            </a:prstGeom>
            <a:solidFill>
              <a:srgbClr val="FFFFCC"/>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t>＝</a:t>
              </a:r>
            </a:p>
          </xdr:txBody>
        </xdr:sp>
        <xdr:grpSp>
          <xdr:nvGrpSpPr>
            <xdr:cNvPr id="9" name="グループ化 8">
              <a:extLst>
                <a:ext uri="{FF2B5EF4-FFF2-40B4-BE49-F238E27FC236}">
                  <a16:creationId xmlns:a16="http://schemas.microsoft.com/office/drawing/2014/main" id="{6E378E2E-C506-46E4-B99B-962C8C42528A}"/>
                </a:ext>
              </a:extLst>
            </xdr:cNvPr>
            <xdr:cNvGrpSpPr/>
          </xdr:nvGrpSpPr>
          <xdr:grpSpPr>
            <a:xfrm>
              <a:off x="8255001" y="338667"/>
              <a:ext cx="4222748" cy="1301750"/>
              <a:chOff x="8255001" y="338667"/>
              <a:chExt cx="4222748" cy="1301750"/>
            </a:xfrm>
          </xdr:grpSpPr>
          <xdr:sp macro="" textlink="">
            <xdr:nvSpPr>
              <xdr:cNvPr id="3" name="正方形/長方形 2">
                <a:extLst>
                  <a:ext uri="{FF2B5EF4-FFF2-40B4-BE49-F238E27FC236}">
                    <a16:creationId xmlns:a16="http://schemas.microsoft.com/office/drawing/2014/main" id="{00000000-0008-0000-0300-000003000000}"/>
                  </a:ext>
                </a:extLst>
              </xdr:cNvPr>
              <xdr:cNvSpPr/>
            </xdr:nvSpPr>
            <xdr:spPr>
              <a:xfrm>
                <a:off x="8255001" y="423334"/>
                <a:ext cx="444500" cy="317500"/>
              </a:xfrm>
              <a:prstGeom prst="rect">
                <a:avLst/>
              </a:prstGeom>
              <a:solidFill>
                <a:srgbClr val="00B0F0"/>
              </a:solidFill>
              <a:ln w="28575">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400" b="1">
                  <a:solidFill>
                    <a:sysClr val="windowText" lastClr="000000"/>
                  </a:solidFill>
                </a:endParaRPr>
              </a:p>
            </xdr:txBody>
          </xdr:sp>
          <xdr:sp macro="" textlink="">
            <xdr:nvSpPr>
              <xdr:cNvPr id="4" name="正方形/長方形 3">
                <a:extLst>
                  <a:ext uri="{FF2B5EF4-FFF2-40B4-BE49-F238E27FC236}">
                    <a16:creationId xmlns:a16="http://schemas.microsoft.com/office/drawing/2014/main" id="{00000000-0008-0000-0300-000004000000}"/>
                  </a:ext>
                </a:extLst>
              </xdr:cNvPr>
              <xdr:cNvSpPr/>
            </xdr:nvSpPr>
            <xdr:spPr>
              <a:xfrm>
                <a:off x="8280401" y="1030818"/>
                <a:ext cx="444500" cy="317500"/>
              </a:xfrm>
              <a:prstGeom prst="rect">
                <a:avLst/>
              </a:prstGeom>
              <a:solidFill>
                <a:srgbClr val="00B050"/>
              </a:solidFill>
              <a:ln w="28575">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400" b="1">
                  <a:solidFill>
                    <a:sysClr val="windowText" lastClr="000000"/>
                  </a:solidFill>
                </a:endParaRPr>
              </a:p>
            </xdr:txBody>
          </xdr:sp>
          <xdr:sp macro="" textlink="">
            <xdr:nvSpPr>
              <xdr:cNvPr id="5" name="正方形/長方形 4">
                <a:extLst>
                  <a:ext uri="{FF2B5EF4-FFF2-40B4-BE49-F238E27FC236}">
                    <a16:creationId xmlns:a16="http://schemas.microsoft.com/office/drawing/2014/main" id="{00000000-0008-0000-0300-000005000000}"/>
                  </a:ext>
                </a:extLst>
              </xdr:cNvPr>
              <xdr:cNvSpPr/>
            </xdr:nvSpPr>
            <xdr:spPr>
              <a:xfrm>
                <a:off x="8746068" y="438151"/>
                <a:ext cx="275167" cy="328084"/>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200" b="1">
                    <a:solidFill>
                      <a:sysClr val="windowText" lastClr="000000"/>
                    </a:solidFill>
                  </a:rPr>
                  <a:t>＝</a:t>
                </a:r>
              </a:p>
            </xdr:txBody>
          </xdr:sp>
          <xdr:sp macro="" textlink="">
            <xdr:nvSpPr>
              <xdr:cNvPr id="7" name="正方形/長方形 6">
                <a:extLst>
                  <a:ext uri="{FF2B5EF4-FFF2-40B4-BE49-F238E27FC236}">
                    <a16:creationId xmlns:a16="http://schemas.microsoft.com/office/drawing/2014/main" id="{00000000-0008-0000-0300-000007000000}"/>
                  </a:ext>
                </a:extLst>
              </xdr:cNvPr>
              <xdr:cNvSpPr/>
            </xdr:nvSpPr>
            <xdr:spPr>
              <a:xfrm>
                <a:off x="9048750" y="338667"/>
                <a:ext cx="2917031" cy="5715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b="1">
                    <a:solidFill>
                      <a:sysClr val="windowText" lastClr="000000"/>
                    </a:solidFill>
                  </a:rPr>
                  <a:t>プルダウンリストより選択</a:t>
                </a:r>
                <a:endParaRPr kumimoji="1" lang="en-US" altLang="ja-JP" sz="1100" b="1">
                  <a:solidFill>
                    <a:sysClr val="windowText" lastClr="000000"/>
                  </a:solidFill>
                </a:endParaRPr>
              </a:p>
              <a:p>
                <a:pPr algn="l"/>
                <a:r>
                  <a:rPr kumimoji="1" lang="en-US" altLang="ja-JP" sz="1100" b="1">
                    <a:solidFill>
                      <a:sysClr val="windowText" lastClr="000000"/>
                    </a:solidFill>
                  </a:rPr>
                  <a:t>【</a:t>
                </a:r>
                <a:r>
                  <a:rPr kumimoji="1" lang="ja-JP" altLang="en-US" sz="1100" b="1">
                    <a:solidFill>
                      <a:sysClr val="windowText" lastClr="000000"/>
                    </a:solidFill>
                  </a:rPr>
                  <a:t>データ（学校番号・国番号等）</a:t>
                </a:r>
                <a:r>
                  <a:rPr kumimoji="1" lang="en-US" altLang="ja-JP" sz="1100" b="1">
                    <a:solidFill>
                      <a:sysClr val="windowText" lastClr="000000"/>
                    </a:solidFill>
                  </a:rPr>
                  <a:t>】</a:t>
                </a:r>
                <a:r>
                  <a:rPr kumimoji="1" lang="ja-JP" altLang="en-US" sz="1100" b="1">
                    <a:solidFill>
                      <a:sysClr val="windowText" lastClr="000000"/>
                    </a:solidFill>
                  </a:rPr>
                  <a:t>シート参照</a:t>
                </a:r>
              </a:p>
            </xdr:txBody>
          </xdr:sp>
          <xdr:sp macro="" textlink="">
            <xdr:nvSpPr>
              <xdr:cNvPr id="8" name="正方形/長方形 7">
                <a:extLst>
                  <a:ext uri="{FF2B5EF4-FFF2-40B4-BE49-F238E27FC236}">
                    <a16:creationId xmlns:a16="http://schemas.microsoft.com/office/drawing/2014/main" id="{00000000-0008-0000-0300-000008000000}"/>
                  </a:ext>
                </a:extLst>
              </xdr:cNvPr>
              <xdr:cNvSpPr/>
            </xdr:nvSpPr>
            <xdr:spPr>
              <a:xfrm>
                <a:off x="9048750" y="910167"/>
                <a:ext cx="3428999" cy="7302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b="1">
                    <a:solidFill>
                      <a:sysClr val="windowText" lastClr="000000"/>
                    </a:solidFill>
                  </a:rPr>
                  <a:t>学校番号 ：</a:t>
                </a:r>
                <a:r>
                  <a:rPr kumimoji="1" lang="en-US" altLang="ja-JP" sz="1100" b="1">
                    <a:solidFill>
                      <a:sysClr val="windowText" lastClr="000000"/>
                    </a:solidFill>
                    <a:effectLst/>
                    <a:latin typeface="+mn-lt"/>
                    <a:ea typeface="+mn-ea"/>
                    <a:cs typeface="+mn-cs"/>
                  </a:rPr>
                  <a:t>【</a:t>
                </a:r>
                <a:r>
                  <a:rPr kumimoji="1" lang="ja-JP" altLang="ja-JP" sz="1100" b="1">
                    <a:solidFill>
                      <a:sysClr val="windowText" lastClr="000000"/>
                    </a:solidFill>
                    <a:effectLst/>
                    <a:latin typeface="+mn-lt"/>
                    <a:ea typeface="+mn-ea"/>
                    <a:cs typeface="+mn-cs"/>
                  </a:rPr>
                  <a:t>データ（学校番号・国番号等）</a:t>
                </a:r>
                <a:r>
                  <a:rPr kumimoji="1" lang="en-US" altLang="ja-JP" sz="1100" b="1">
                    <a:solidFill>
                      <a:sysClr val="windowText" lastClr="000000"/>
                    </a:solidFill>
                    <a:effectLst/>
                    <a:latin typeface="+mn-lt"/>
                    <a:ea typeface="+mn-ea"/>
                    <a:cs typeface="+mn-cs"/>
                  </a:rPr>
                  <a:t>】</a:t>
                </a:r>
                <a:r>
                  <a:rPr kumimoji="1" lang="ja-JP" altLang="en-US" sz="1100" b="1">
                    <a:solidFill>
                      <a:sysClr val="windowText" lastClr="000000"/>
                    </a:solidFill>
                    <a:effectLst/>
                    <a:latin typeface="+mn-lt"/>
                    <a:ea typeface="+mn-ea"/>
                    <a:cs typeface="+mn-cs"/>
                  </a:rPr>
                  <a:t>Ａ列、</a:t>
                </a:r>
                <a:endParaRPr kumimoji="1" lang="en-US" altLang="ja-JP" sz="1100" b="1">
                  <a:solidFill>
                    <a:sysClr val="windowText" lastClr="000000"/>
                  </a:solidFill>
                  <a:effectLst/>
                  <a:latin typeface="+mn-lt"/>
                  <a:ea typeface="+mn-ea"/>
                  <a:cs typeface="+mn-cs"/>
                </a:endParaRPr>
              </a:p>
              <a:p>
                <a:pPr algn="l"/>
                <a:r>
                  <a:rPr kumimoji="1" lang="ja-JP" altLang="en-US" sz="1100" b="1">
                    <a:solidFill>
                      <a:sysClr val="windowText" lastClr="000000"/>
                    </a:solidFill>
                    <a:effectLst/>
                    <a:latin typeface="+mn-lt"/>
                    <a:ea typeface="+mn-ea"/>
                    <a:cs typeface="+mn-cs"/>
                  </a:rPr>
                  <a:t>国番号</a:t>
                </a:r>
                <a:r>
                  <a:rPr kumimoji="1" lang="ja-JP" altLang="en-US" sz="1100" b="1" baseline="0">
                    <a:solidFill>
                      <a:sysClr val="windowText" lastClr="000000"/>
                    </a:solidFill>
                    <a:effectLst/>
                    <a:latin typeface="+mn-lt"/>
                    <a:ea typeface="+mn-ea"/>
                    <a:cs typeface="+mn-cs"/>
                  </a:rPr>
                  <a:t> </a:t>
                </a:r>
                <a:r>
                  <a:rPr kumimoji="1" lang="ja-JP" altLang="en-US" sz="1100" b="1">
                    <a:solidFill>
                      <a:sysClr val="windowText" lastClr="000000"/>
                    </a:solidFill>
                    <a:effectLst/>
                    <a:latin typeface="+mn-lt"/>
                    <a:ea typeface="+mn-ea"/>
                    <a:cs typeface="+mn-cs"/>
                  </a:rPr>
                  <a:t>：</a:t>
                </a:r>
                <a:r>
                  <a:rPr kumimoji="1" lang="en-US" altLang="ja-JP" sz="1100" b="1">
                    <a:solidFill>
                      <a:sysClr val="windowText" lastClr="000000"/>
                    </a:solidFill>
                    <a:effectLst/>
                    <a:latin typeface="+mn-lt"/>
                    <a:ea typeface="+mn-ea"/>
                    <a:cs typeface="+mn-cs"/>
                  </a:rPr>
                  <a:t>【</a:t>
                </a:r>
                <a:r>
                  <a:rPr kumimoji="1" lang="ja-JP" altLang="ja-JP" sz="1100" b="1">
                    <a:solidFill>
                      <a:sysClr val="windowText" lastClr="000000"/>
                    </a:solidFill>
                    <a:effectLst/>
                    <a:latin typeface="+mn-lt"/>
                    <a:ea typeface="+mn-ea"/>
                    <a:cs typeface="+mn-cs"/>
                  </a:rPr>
                  <a:t>データ（学校番号・国番号等）</a:t>
                </a:r>
                <a:r>
                  <a:rPr kumimoji="1" lang="en-US" altLang="ja-JP" sz="1100" b="1">
                    <a:solidFill>
                      <a:sysClr val="windowText" lastClr="000000"/>
                    </a:solidFill>
                    <a:effectLst/>
                    <a:latin typeface="+mn-lt"/>
                    <a:ea typeface="+mn-ea"/>
                    <a:cs typeface="+mn-cs"/>
                  </a:rPr>
                  <a:t>】</a:t>
                </a:r>
                <a:r>
                  <a:rPr kumimoji="1" lang="ja-JP" altLang="en-US" sz="1100" b="1">
                    <a:solidFill>
                      <a:sysClr val="windowText" lastClr="000000"/>
                    </a:solidFill>
                    <a:effectLst/>
                    <a:latin typeface="+mn-lt"/>
                    <a:ea typeface="+mn-ea"/>
                    <a:cs typeface="+mn-cs"/>
                  </a:rPr>
                  <a:t>　Ｄ列</a:t>
                </a:r>
                <a:endParaRPr kumimoji="1" lang="en-US" altLang="ja-JP" sz="1100" b="1">
                  <a:solidFill>
                    <a:sysClr val="windowText" lastClr="000000"/>
                  </a:solidFill>
                  <a:effectLst/>
                  <a:latin typeface="+mn-lt"/>
                  <a:ea typeface="+mn-ea"/>
                  <a:cs typeface="+mn-cs"/>
                </a:endParaRPr>
              </a:p>
              <a:p>
                <a:pPr algn="l"/>
                <a:r>
                  <a:rPr kumimoji="1" lang="ja-JP" altLang="en-US" sz="1100" b="1">
                    <a:solidFill>
                      <a:sysClr val="windowText" lastClr="000000"/>
                    </a:solidFill>
                    <a:effectLst/>
                    <a:latin typeface="+mn-lt"/>
                    <a:ea typeface="+mn-ea"/>
                    <a:cs typeface="+mn-cs"/>
                  </a:rPr>
                  <a:t>より選択し入力</a:t>
                </a:r>
                <a:endParaRPr kumimoji="1" lang="en-US" altLang="ja-JP" sz="1100" b="1">
                  <a:solidFill>
                    <a:sysClr val="windowText" lastClr="000000"/>
                  </a:solidFill>
                  <a:effectLst/>
                  <a:latin typeface="+mn-lt"/>
                  <a:ea typeface="+mn-ea"/>
                  <a:cs typeface="+mn-cs"/>
                </a:endParaRPr>
              </a:p>
            </xdr:txBody>
          </xdr:sp>
        </xdr:grpSp>
      </xdr:grpSp>
      <xdr:sp macro="" textlink="">
        <xdr:nvSpPr>
          <xdr:cNvPr id="6" name="正方形/長方形 5">
            <a:extLst>
              <a:ext uri="{FF2B5EF4-FFF2-40B4-BE49-F238E27FC236}">
                <a16:creationId xmlns:a16="http://schemas.microsoft.com/office/drawing/2014/main" id="{00000000-0008-0000-0300-000006000000}"/>
              </a:ext>
            </a:extLst>
          </xdr:cNvPr>
          <xdr:cNvSpPr/>
        </xdr:nvSpPr>
        <xdr:spPr>
          <a:xfrm>
            <a:off x="10157884" y="1045634"/>
            <a:ext cx="275167" cy="328084"/>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200" b="1">
                <a:solidFill>
                  <a:sysClr val="windowText" lastClr="000000"/>
                </a:solidFill>
              </a:rPr>
              <a:t>＝</a:t>
            </a:r>
          </a:p>
        </xdr:txBody>
      </xdr:sp>
    </xdr:grp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N:\&#24179;&#25104;29&#24180;&#24230;\12-2%20&#22823;&#23398;%20&#23398;&#37096;&#29305;&#21029;&#26528;(&#26149;)&#65339;H30.1-2&#26376;&#65341;\01%20&#21215;&#38598;&#35201;&#38917;&#12539;&#27096;&#24335;&#31561;\01%20&#20316;&#25104;&#36942;&#31243;\171213&#9313;&#25991;&#31185;&#30465;&#12424;&#12426;\04-&#65288;&#21029;&#32025;&#27096;&#24335;1,2&#65289;&#25512;&#34214;&#35519;&#26360;&#12539;&#25512;&#34214;&#32773;&#19968;&#35239;&#65288;&#23398;&#37096;2014&#29305;&#21029;&#65289;.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01"/>
      <sheetName val="推薦者一覧"/>
      <sheetName val="プルダウン参照"/>
      <sheetName val="（必ずお読みください）推薦調書作成要領"/>
      <sheetName val="推薦調書作成例"/>
      <sheetName val="提出前チェックシート"/>
      <sheetName val="データ（学校番号・国番号等）"/>
    </sheetNames>
    <sheetDataSet>
      <sheetData sheetId="0" refreshError="1"/>
      <sheetData sheetId="1" refreshError="1"/>
      <sheetData sheetId="2" refreshError="1"/>
      <sheetData sheetId="3" refreshError="1"/>
      <sheetData sheetId="4" refreshError="1"/>
      <sheetData sheetId="5" refreshError="1"/>
      <sheetData sheetId="6">
        <row r="2">
          <cell r="C2" t="str">
            <v>M</v>
          </cell>
          <cell r="F2" t="str">
            <v>文科系</v>
          </cell>
          <cell r="G2" t="str">
            <v>情報学</v>
          </cell>
          <cell r="H2" t="str">
            <v>卒業（修了）</v>
          </cell>
          <cell r="K2">
            <v>1990</v>
          </cell>
          <cell r="L2">
            <v>2010</v>
          </cell>
        </row>
        <row r="3">
          <cell r="F3" t="str">
            <v>理科系</v>
          </cell>
          <cell r="G3" t="str">
            <v>環境学</v>
          </cell>
          <cell r="H3" t="str">
            <v>卒業（修了）見込み</v>
          </cell>
          <cell r="K3">
            <v>1991</v>
          </cell>
          <cell r="L3">
            <v>2011</v>
          </cell>
        </row>
        <row r="4">
          <cell r="G4" t="str">
            <v>複合新領域</v>
          </cell>
          <cell r="H4" t="str">
            <v>その他</v>
          </cell>
          <cell r="K4">
            <v>1992</v>
          </cell>
          <cell r="L4">
            <v>2012</v>
          </cell>
        </row>
        <row r="5">
          <cell r="G5" t="str">
            <v>総合人文社会</v>
          </cell>
          <cell r="K5">
            <v>1993</v>
          </cell>
          <cell r="L5">
            <v>2013</v>
          </cell>
        </row>
        <row r="6">
          <cell r="G6" t="str">
            <v>人文学</v>
          </cell>
          <cell r="K6">
            <v>1994</v>
          </cell>
          <cell r="L6">
            <v>2014</v>
          </cell>
        </row>
        <row r="7">
          <cell r="G7" t="str">
            <v>社会科学</v>
          </cell>
          <cell r="K7">
            <v>1995</v>
          </cell>
          <cell r="L7">
            <v>2015</v>
          </cell>
        </row>
        <row r="8">
          <cell r="G8" t="str">
            <v>総合理工</v>
          </cell>
          <cell r="K8">
            <v>1996</v>
          </cell>
          <cell r="L8">
            <v>2016</v>
          </cell>
        </row>
        <row r="9">
          <cell r="G9" t="str">
            <v>数物系科学</v>
          </cell>
          <cell r="K9">
            <v>1997</v>
          </cell>
          <cell r="L9">
            <v>2017</v>
          </cell>
        </row>
        <row r="10">
          <cell r="G10" t="str">
            <v>化学</v>
          </cell>
          <cell r="K10">
            <v>1998</v>
          </cell>
          <cell r="L10">
            <v>2018</v>
          </cell>
        </row>
        <row r="11">
          <cell r="G11" t="str">
            <v>工学</v>
          </cell>
          <cell r="K11">
            <v>1999</v>
          </cell>
          <cell r="L11">
            <v>2019</v>
          </cell>
        </row>
        <row r="12">
          <cell r="G12" t="str">
            <v>総合生物</v>
          </cell>
          <cell r="K12">
            <v>2000</v>
          </cell>
          <cell r="L12">
            <v>2020</v>
          </cell>
        </row>
        <row r="13">
          <cell r="G13" t="str">
            <v>生物学</v>
          </cell>
          <cell r="K13">
            <v>2001</v>
          </cell>
          <cell r="L13">
            <v>2021</v>
          </cell>
        </row>
        <row r="14">
          <cell r="G14" t="str">
            <v>農学</v>
          </cell>
          <cell r="K14">
            <v>2002</v>
          </cell>
          <cell r="L14">
            <v>2022</v>
          </cell>
        </row>
        <row r="15">
          <cell r="G15" t="str">
            <v>医歯薬学</v>
          </cell>
          <cell r="K15">
            <v>2003</v>
          </cell>
          <cell r="L15">
            <v>2023</v>
          </cell>
        </row>
        <row r="16">
          <cell r="K16">
            <v>2004</v>
          </cell>
          <cell r="L16">
            <v>2024</v>
          </cell>
        </row>
        <row r="17">
          <cell r="K17">
            <v>2005</v>
          </cell>
          <cell r="L17">
            <v>2025</v>
          </cell>
        </row>
        <row r="18">
          <cell r="K18">
            <v>2006</v>
          </cell>
          <cell r="L18">
            <v>2026</v>
          </cell>
        </row>
        <row r="19">
          <cell r="K19">
            <v>2007</v>
          </cell>
          <cell r="L19">
            <v>2027</v>
          </cell>
        </row>
        <row r="20">
          <cell r="K20">
            <v>2008</v>
          </cell>
          <cell r="L20">
            <v>2028</v>
          </cell>
        </row>
        <row r="21">
          <cell r="K21">
            <v>2009</v>
          </cell>
          <cell r="L21">
            <v>2029</v>
          </cell>
        </row>
        <row r="22">
          <cell r="K22">
            <v>2010</v>
          </cell>
          <cell r="L22">
            <v>2030</v>
          </cell>
        </row>
        <row r="23">
          <cell r="K23">
            <v>2011</v>
          </cell>
        </row>
        <row r="24">
          <cell r="K24">
            <v>2012</v>
          </cell>
        </row>
        <row r="25">
          <cell r="K25">
            <v>2013</v>
          </cell>
        </row>
        <row r="26">
          <cell r="K26">
            <v>2014</v>
          </cell>
        </row>
        <row r="27">
          <cell r="K27">
            <v>2015</v>
          </cell>
        </row>
        <row r="28">
          <cell r="K28">
            <v>2016</v>
          </cell>
        </row>
        <row r="29">
          <cell r="K29">
            <v>2017</v>
          </cell>
        </row>
        <row r="30">
          <cell r="K30">
            <v>2018</v>
          </cell>
        </row>
        <row r="31">
          <cell r="K31">
            <v>2019</v>
          </cell>
        </row>
        <row r="32">
          <cell r="K32">
            <v>2020</v>
          </cell>
        </row>
        <row r="33">
          <cell r="K33">
            <v>2021</v>
          </cell>
        </row>
        <row r="34">
          <cell r="K34">
            <v>2022</v>
          </cell>
        </row>
      </sheetData>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FF00"/>
    <pageSetUpPr fitToPage="1"/>
  </sheetPr>
  <dimension ref="A1:AR34"/>
  <sheetViews>
    <sheetView tabSelected="1" view="pageBreakPreview" zoomScale="90" zoomScaleNormal="100" zoomScaleSheetLayoutView="90" workbookViewId="0">
      <selection activeCell="AW14" sqref="AW14"/>
    </sheetView>
  </sheetViews>
  <sheetFormatPr defaultColWidth="9" defaultRowHeight="13.2" x14ac:dyDescent="0.2"/>
  <cols>
    <col min="1" max="1" width="3.109375" style="1" customWidth="1"/>
    <col min="2" max="41" width="2.6640625" style="1" customWidth="1"/>
    <col min="42" max="42" width="7.33203125" style="8" customWidth="1"/>
    <col min="43" max="44" width="9" style="8"/>
    <col min="45" max="16384" width="9" style="1"/>
  </cols>
  <sheetData>
    <row r="1" spans="1:44" ht="19.2" x14ac:dyDescent="0.2">
      <c r="A1" s="293" t="s">
        <v>1048</v>
      </c>
      <c r="B1" s="293"/>
      <c r="C1" s="293"/>
      <c r="D1" s="293"/>
      <c r="E1" s="293"/>
      <c r="F1" s="293"/>
      <c r="G1" s="293"/>
      <c r="H1" s="293"/>
      <c r="I1" s="293"/>
      <c r="J1" s="293"/>
      <c r="K1" s="293"/>
      <c r="L1" s="293"/>
      <c r="M1" s="293"/>
      <c r="N1" s="293"/>
      <c r="O1" s="293"/>
      <c r="P1" s="293"/>
      <c r="Q1" s="293"/>
      <c r="R1" s="293"/>
      <c r="S1" s="293"/>
      <c r="T1" s="293"/>
      <c r="U1" s="293"/>
      <c r="V1" s="293"/>
      <c r="W1" s="293"/>
      <c r="X1" s="293"/>
      <c r="Y1" s="293"/>
      <c r="Z1" s="293"/>
      <c r="AA1" s="293"/>
      <c r="AB1" s="293"/>
      <c r="AC1" s="293"/>
      <c r="AD1" s="293"/>
      <c r="AE1" s="293"/>
      <c r="AF1" s="293"/>
      <c r="AG1" s="293"/>
      <c r="AH1" s="293"/>
      <c r="AI1" s="293"/>
      <c r="AJ1" s="293"/>
      <c r="AK1" s="293"/>
      <c r="AL1" s="293"/>
      <c r="AM1" s="293"/>
      <c r="AN1" s="293"/>
      <c r="AO1" s="293"/>
      <c r="AP1" s="7"/>
    </row>
    <row r="2" spans="1:44" ht="7.5" customHeight="1" x14ac:dyDescent="0.2">
      <c r="A2" s="85"/>
      <c r="B2" s="85"/>
      <c r="C2" s="85"/>
      <c r="D2" s="85"/>
      <c r="E2" s="85"/>
      <c r="F2" s="85"/>
      <c r="G2" s="85"/>
      <c r="H2" s="85"/>
      <c r="I2" s="85"/>
      <c r="J2" s="85"/>
      <c r="K2" s="85"/>
      <c r="L2" s="85"/>
      <c r="M2" s="85"/>
      <c r="N2" s="85"/>
      <c r="O2" s="85"/>
      <c r="P2" s="85"/>
      <c r="Q2" s="85"/>
      <c r="R2" s="85"/>
      <c r="S2" s="85"/>
      <c r="T2" s="85"/>
      <c r="U2" s="85"/>
      <c r="V2" s="85"/>
      <c r="W2" s="85"/>
      <c r="X2" s="85"/>
      <c r="Y2" s="85"/>
      <c r="Z2" s="85"/>
      <c r="AA2" s="85"/>
      <c r="AB2" s="85"/>
      <c r="AC2" s="85"/>
      <c r="AD2" s="85"/>
      <c r="AE2" s="85"/>
      <c r="AF2" s="85"/>
      <c r="AG2" s="85"/>
      <c r="AH2" s="85"/>
      <c r="AI2" s="85"/>
      <c r="AJ2" s="85"/>
      <c r="AK2" s="85"/>
      <c r="AL2" s="85"/>
      <c r="AM2" s="85"/>
      <c r="AN2" s="85"/>
      <c r="AO2" s="85"/>
    </row>
    <row r="3" spans="1:44" ht="20.100000000000001" customHeight="1" x14ac:dyDescent="0.2">
      <c r="A3" s="254" t="s">
        <v>0</v>
      </c>
      <c r="B3" s="255"/>
      <c r="C3" s="255"/>
      <c r="D3" s="255"/>
      <c r="E3" s="255"/>
      <c r="F3" s="255"/>
      <c r="G3" s="256"/>
      <c r="H3" s="283" t="str">
        <f>IFERROR(VLOOKUP(W3,'データ（学校番号・国番号等）'!$A$2:$B$74,2,0),"自動表示")</f>
        <v>自動表示</v>
      </c>
      <c r="I3" s="184"/>
      <c r="J3" s="184"/>
      <c r="K3" s="184"/>
      <c r="L3" s="184"/>
      <c r="M3" s="184"/>
      <c r="N3" s="184"/>
      <c r="O3" s="184"/>
      <c r="P3" s="184"/>
      <c r="Q3" s="184"/>
      <c r="R3" s="284"/>
      <c r="S3" s="270" t="s">
        <v>831</v>
      </c>
      <c r="T3" s="270"/>
      <c r="U3" s="270"/>
      <c r="V3" s="270"/>
      <c r="W3" s="294"/>
      <c r="X3" s="294"/>
      <c r="Y3" s="294"/>
      <c r="Z3" s="294"/>
      <c r="AA3" s="294"/>
      <c r="AB3" s="294"/>
      <c r="AC3" s="294"/>
      <c r="AD3" s="294"/>
      <c r="AE3" s="294"/>
      <c r="AF3" s="294"/>
      <c r="AG3" s="86"/>
      <c r="AH3" s="86"/>
      <c r="AI3" s="86"/>
      <c r="AJ3" s="86"/>
      <c r="AK3" s="86"/>
      <c r="AL3" s="86"/>
      <c r="AM3" s="86"/>
      <c r="AN3" s="86"/>
      <c r="AO3" s="86"/>
    </row>
    <row r="4" spans="1:44" ht="8.1" customHeight="1" x14ac:dyDescent="0.2">
      <c r="A4" s="86"/>
      <c r="B4" s="86"/>
      <c r="C4" s="86"/>
      <c r="D4" s="86"/>
      <c r="E4" s="86"/>
      <c r="F4" s="86"/>
      <c r="G4" s="86"/>
      <c r="H4" s="86"/>
      <c r="I4" s="86"/>
      <c r="J4" s="86"/>
      <c r="K4" s="86"/>
      <c r="L4" s="86"/>
      <c r="M4" s="86"/>
      <c r="N4" s="86"/>
      <c r="O4" s="86"/>
      <c r="P4" s="86"/>
      <c r="Q4" s="86"/>
      <c r="R4" s="86"/>
      <c r="S4" s="86"/>
      <c r="T4" s="86"/>
      <c r="U4" s="86"/>
      <c r="V4" s="86"/>
      <c r="W4" s="86"/>
      <c r="X4" s="86"/>
      <c r="Y4" s="86"/>
      <c r="Z4" s="86"/>
      <c r="AA4" s="86"/>
      <c r="AB4" s="86"/>
      <c r="AC4" s="86"/>
      <c r="AD4" s="86"/>
      <c r="AE4" s="86"/>
      <c r="AF4" s="86"/>
      <c r="AG4" s="86"/>
      <c r="AH4" s="86"/>
      <c r="AI4" s="86"/>
      <c r="AJ4" s="86"/>
      <c r="AK4" s="86"/>
      <c r="AL4" s="86"/>
      <c r="AM4" s="86"/>
      <c r="AN4" s="86"/>
      <c r="AO4" s="86"/>
    </row>
    <row r="5" spans="1:44" ht="22.5" customHeight="1" x14ac:dyDescent="0.2">
      <c r="A5" s="254" t="s">
        <v>1</v>
      </c>
      <c r="B5" s="255"/>
      <c r="C5" s="255"/>
      <c r="D5" s="255"/>
      <c r="E5" s="255"/>
      <c r="F5" s="255"/>
      <c r="G5" s="256"/>
      <c r="H5" s="226" t="s">
        <v>499</v>
      </c>
      <c r="I5" s="183"/>
      <c r="J5" s="183"/>
      <c r="K5" s="183"/>
      <c r="L5" s="183"/>
      <c r="M5" s="183"/>
      <c r="N5" s="183"/>
      <c r="O5" s="183"/>
      <c r="P5" s="183"/>
      <c r="Q5" s="183"/>
      <c r="R5" s="183"/>
      <c r="S5" s="183"/>
      <c r="T5" s="183"/>
      <c r="U5" s="183"/>
      <c r="V5" s="183"/>
      <c r="W5" s="183"/>
      <c r="X5" s="183"/>
      <c r="Y5" s="183"/>
      <c r="Z5" s="183"/>
      <c r="AA5" s="183"/>
      <c r="AB5" s="183"/>
      <c r="AC5" s="183"/>
      <c r="AD5" s="183"/>
      <c r="AE5" s="227"/>
      <c r="AF5" s="226" t="s">
        <v>498</v>
      </c>
      <c r="AG5" s="175"/>
      <c r="AH5" s="175"/>
      <c r="AI5" s="175"/>
      <c r="AJ5" s="175"/>
      <c r="AK5" s="175"/>
      <c r="AL5" s="175"/>
      <c r="AM5" s="175"/>
      <c r="AN5" s="175"/>
      <c r="AO5" s="176"/>
    </row>
    <row r="6" spans="1:44" ht="22.5" customHeight="1" x14ac:dyDescent="0.2">
      <c r="A6" s="254" t="s">
        <v>2</v>
      </c>
      <c r="B6" s="255"/>
      <c r="C6" s="255"/>
      <c r="D6" s="255"/>
      <c r="E6" s="255"/>
      <c r="F6" s="255"/>
      <c r="G6" s="256"/>
      <c r="H6" s="178"/>
      <c r="I6" s="179"/>
      <c r="J6" s="179"/>
      <c r="K6" s="179"/>
      <c r="L6" s="179"/>
      <c r="M6" s="179"/>
      <c r="N6" s="179"/>
      <c r="O6" s="179"/>
      <c r="P6" s="179"/>
      <c r="Q6" s="179"/>
      <c r="R6" s="179"/>
      <c r="S6" s="179"/>
      <c r="T6" s="179"/>
      <c r="U6" s="179"/>
      <c r="V6" s="179"/>
      <c r="W6" s="179"/>
      <c r="X6" s="179"/>
      <c r="Y6" s="179"/>
      <c r="Z6" s="179"/>
      <c r="AA6" s="179"/>
      <c r="AB6" s="179"/>
      <c r="AC6" s="179"/>
      <c r="AD6" s="179"/>
      <c r="AE6" s="180"/>
      <c r="AF6" s="87" t="s">
        <v>3</v>
      </c>
      <c r="AG6" s="190"/>
      <c r="AH6" s="190"/>
      <c r="AI6" s="183" t="s">
        <v>4</v>
      </c>
      <c r="AJ6" s="183"/>
      <c r="AK6" s="190"/>
      <c r="AL6" s="190"/>
      <c r="AM6" s="291" t="s">
        <v>5</v>
      </c>
      <c r="AN6" s="291"/>
      <c r="AO6" s="292"/>
    </row>
    <row r="7" spans="1:44" s="9" customFormat="1" ht="22.5" customHeight="1" x14ac:dyDescent="0.2">
      <c r="A7" s="254" t="s">
        <v>6</v>
      </c>
      <c r="B7" s="255"/>
      <c r="C7" s="255"/>
      <c r="D7" s="255"/>
      <c r="E7" s="255"/>
      <c r="F7" s="255"/>
      <c r="G7" s="256"/>
      <c r="H7" s="287"/>
      <c r="I7" s="288"/>
      <c r="J7" s="288"/>
      <c r="K7" s="288"/>
      <c r="L7" s="288"/>
      <c r="M7" s="288"/>
      <c r="N7" s="88" t="s">
        <v>7</v>
      </c>
      <c r="O7" s="190"/>
      <c r="P7" s="190"/>
      <c r="Q7" s="190"/>
      <c r="R7" s="88" t="s">
        <v>8</v>
      </c>
      <c r="S7" s="190"/>
      <c r="T7" s="190"/>
      <c r="U7" s="190"/>
      <c r="V7" s="88" t="s">
        <v>9</v>
      </c>
      <c r="W7" s="88" t="s">
        <v>10</v>
      </c>
      <c r="X7" s="289" t="str">
        <f>IFERROR(DATEDIF($AP$7,$AQ$7,"Y"),"")</f>
        <v/>
      </c>
      <c r="Y7" s="289"/>
      <c r="Z7" s="289"/>
      <c r="AA7" s="290" t="s">
        <v>11</v>
      </c>
      <c r="AB7" s="290"/>
      <c r="AC7" s="243" t="s">
        <v>12</v>
      </c>
      <c r="AD7" s="243"/>
      <c r="AE7" s="243"/>
      <c r="AF7" s="189"/>
      <c r="AG7" s="190"/>
      <c r="AH7" s="190"/>
      <c r="AI7" s="190"/>
      <c r="AJ7" s="190"/>
      <c r="AK7" s="190"/>
      <c r="AL7" s="190"/>
      <c r="AM7" s="190"/>
      <c r="AN7" s="190"/>
      <c r="AO7" s="282"/>
      <c r="AP7" s="10" t="str">
        <f>IF(S7="","",H7&amp;"/"&amp;O7&amp;"/"&amp;S7)</f>
        <v/>
      </c>
      <c r="AQ7" s="140">
        <v>45748</v>
      </c>
      <c r="AR7" s="8"/>
    </row>
    <row r="8" spans="1:44" ht="22.5" customHeight="1" x14ac:dyDescent="0.2">
      <c r="A8" s="254" t="s">
        <v>13</v>
      </c>
      <c r="B8" s="255"/>
      <c r="C8" s="255"/>
      <c r="D8" s="255"/>
      <c r="E8" s="255"/>
      <c r="F8" s="255"/>
      <c r="G8" s="256"/>
      <c r="H8" s="283" t="str">
        <f>IFERROR(VLOOKUP(AB8,'データ（学校番号・国番号等）'!$D$2:$E$292,2,0),"自動表示")</f>
        <v>自動表示</v>
      </c>
      <c r="I8" s="184"/>
      <c r="J8" s="184"/>
      <c r="K8" s="184"/>
      <c r="L8" s="184"/>
      <c r="M8" s="184"/>
      <c r="N8" s="184"/>
      <c r="O8" s="184"/>
      <c r="P8" s="184"/>
      <c r="Q8" s="184"/>
      <c r="R8" s="184"/>
      <c r="S8" s="184"/>
      <c r="T8" s="184"/>
      <c r="U8" s="184"/>
      <c r="V8" s="284"/>
      <c r="W8" s="243" t="s">
        <v>224</v>
      </c>
      <c r="X8" s="243"/>
      <c r="Y8" s="243"/>
      <c r="Z8" s="243"/>
      <c r="AA8" s="243"/>
      <c r="AB8" s="285"/>
      <c r="AC8" s="248"/>
      <c r="AD8" s="248"/>
      <c r="AE8" s="248"/>
      <c r="AF8" s="248"/>
      <c r="AG8" s="248"/>
      <c r="AH8" s="248"/>
      <c r="AI8" s="248"/>
      <c r="AJ8" s="248"/>
      <c r="AK8" s="248"/>
      <c r="AL8" s="248"/>
      <c r="AM8" s="248"/>
      <c r="AN8" s="248"/>
      <c r="AO8" s="286"/>
    </row>
    <row r="9" spans="1:44" ht="22.5" customHeight="1" x14ac:dyDescent="0.2">
      <c r="A9" s="254" t="s">
        <v>14</v>
      </c>
      <c r="B9" s="255"/>
      <c r="C9" s="255"/>
      <c r="D9" s="255"/>
      <c r="E9" s="255"/>
      <c r="F9" s="255"/>
      <c r="G9" s="256"/>
      <c r="H9" s="276" t="s">
        <v>414</v>
      </c>
      <c r="I9" s="277"/>
      <c r="J9" s="277"/>
      <c r="K9" s="277"/>
      <c r="L9" s="278"/>
      <c r="M9" s="279"/>
      <c r="N9" s="279"/>
      <c r="O9" s="279"/>
      <c r="P9" s="279"/>
      <c r="Q9" s="279"/>
      <c r="R9" s="279"/>
      <c r="S9" s="279"/>
      <c r="T9" s="279"/>
      <c r="U9" s="279"/>
      <c r="V9" s="279"/>
      <c r="W9" s="183" t="s">
        <v>394</v>
      </c>
      <c r="X9" s="185"/>
      <c r="Y9" s="185"/>
      <c r="Z9" s="184" t="str">
        <f>IFERROR(VLOOKUP(AJ9,'データ（学校番号・国番号等）'!D:E,2,FALSE),"自動表示")</f>
        <v>自動表示</v>
      </c>
      <c r="AA9" s="184"/>
      <c r="AB9" s="184"/>
      <c r="AC9" s="184"/>
      <c r="AD9" s="184"/>
      <c r="AE9" s="184"/>
      <c r="AF9" s="184"/>
      <c r="AG9" s="183" t="s">
        <v>226</v>
      </c>
      <c r="AH9" s="185"/>
      <c r="AI9" s="185"/>
      <c r="AJ9" s="186"/>
      <c r="AK9" s="280"/>
      <c r="AL9" s="280"/>
      <c r="AM9" s="280"/>
      <c r="AN9" s="280"/>
      <c r="AO9" s="281"/>
    </row>
    <row r="10" spans="1:44" ht="22.5" customHeight="1" x14ac:dyDescent="0.2">
      <c r="A10" s="254" t="s">
        <v>826</v>
      </c>
      <c r="B10" s="255"/>
      <c r="C10" s="255"/>
      <c r="D10" s="255"/>
      <c r="E10" s="255"/>
      <c r="F10" s="255"/>
      <c r="G10" s="256"/>
      <c r="H10" s="276" t="s">
        <v>414</v>
      </c>
      <c r="I10" s="277"/>
      <c r="J10" s="277"/>
      <c r="K10" s="277"/>
      <c r="L10" s="278"/>
      <c r="M10" s="279"/>
      <c r="N10" s="279"/>
      <c r="O10" s="279"/>
      <c r="P10" s="279"/>
      <c r="Q10" s="279"/>
      <c r="R10" s="279"/>
      <c r="S10" s="279"/>
      <c r="T10" s="279"/>
      <c r="U10" s="279"/>
      <c r="V10" s="279"/>
      <c r="W10" s="183" t="s">
        <v>394</v>
      </c>
      <c r="X10" s="185"/>
      <c r="Y10" s="185"/>
      <c r="Z10" s="184" t="str">
        <f>IFERROR(VLOOKUP(AJ10,'データ（学校番号・国番号等）'!D:E,2,FALSE),"自動表示")</f>
        <v>自動表示</v>
      </c>
      <c r="AA10" s="184"/>
      <c r="AB10" s="184"/>
      <c r="AC10" s="184"/>
      <c r="AD10" s="184"/>
      <c r="AE10" s="184"/>
      <c r="AF10" s="184"/>
      <c r="AG10" s="183" t="s">
        <v>226</v>
      </c>
      <c r="AH10" s="185"/>
      <c r="AI10" s="185"/>
      <c r="AJ10" s="186"/>
      <c r="AK10" s="280"/>
      <c r="AL10" s="280"/>
      <c r="AM10" s="280"/>
      <c r="AN10" s="280"/>
      <c r="AO10" s="281"/>
    </row>
    <row r="11" spans="1:44" ht="22.5" customHeight="1" x14ac:dyDescent="0.2">
      <c r="A11" s="254" t="s">
        <v>15</v>
      </c>
      <c r="B11" s="255"/>
      <c r="C11" s="255"/>
      <c r="D11" s="255"/>
      <c r="E11" s="255"/>
      <c r="F11" s="255"/>
      <c r="G11" s="256"/>
      <c r="H11" s="257"/>
      <c r="I11" s="258"/>
      <c r="J11" s="258"/>
      <c r="K11" s="258"/>
      <c r="L11" s="258"/>
      <c r="M11" s="258"/>
      <c r="N11" s="258"/>
      <c r="O11" s="258"/>
      <c r="P11" s="258"/>
      <c r="Q11" s="258"/>
      <c r="R11" s="258"/>
      <c r="S11" s="258"/>
      <c r="T11" s="259"/>
      <c r="U11" s="260" t="s">
        <v>207</v>
      </c>
      <c r="V11" s="260"/>
      <c r="W11" s="260"/>
      <c r="X11" s="260"/>
      <c r="Y11" s="260"/>
      <c r="Z11" s="178"/>
      <c r="AA11" s="179"/>
      <c r="AB11" s="179"/>
      <c r="AC11" s="179"/>
      <c r="AD11" s="179"/>
      <c r="AE11" s="179"/>
      <c r="AF11" s="179"/>
      <c r="AG11" s="179"/>
      <c r="AH11" s="179"/>
      <c r="AI11" s="179"/>
      <c r="AJ11" s="179"/>
      <c r="AK11" s="179"/>
      <c r="AL11" s="179"/>
      <c r="AM11" s="179"/>
      <c r="AN11" s="179"/>
      <c r="AO11" s="180"/>
    </row>
    <row r="12" spans="1:44" ht="22.5" customHeight="1" x14ac:dyDescent="0.2">
      <c r="A12" s="261" t="s">
        <v>500</v>
      </c>
      <c r="B12" s="262"/>
      <c r="C12" s="262"/>
      <c r="D12" s="262"/>
      <c r="E12" s="262"/>
      <c r="F12" s="262"/>
      <c r="G12" s="263"/>
      <c r="H12" s="270" t="s">
        <v>501</v>
      </c>
      <c r="I12" s="270"/>
      <c r="J12" s="270"/>
      <c r="K12" s="270"/>
      <c r="L12" s="270"/>
      <c r="M12" s="270"/>
      <c r="N12" s="270"/>
      <c r="O12" s="270"/>
      <c r="P12" s="271"/>
      <c r="Q12" s="272"/>
      <c r="R12" s="272"/>
      <c r="S12" s="272"/>
      <c r="T12" s="272"/>
      <c r="U12" s="272"/>
      <c r="V12" s="272"/>
      <c r="W12" s="272"/>
      <c r="X12" s="272"/>
      <c r="Y12" s="272"/>
      <c r="Z12" s="272"/>
      <c r="AA12" s="272"/>
      <c r="AB12" s="272"/>
      <c r="AC12" s="272"/>
      <c r="AD12" s="272"/>
      <c r="AE12" s="272"/>
      <c r="AF12" s="272"/>
      <c r="AG12" s="272"/>
      <c r="AH12" s="272"/>
      <c r="AI12" s="272"/>
      <c r="AJ12" s="272"/>
      <c r="AK12" s="272"/>
      <c r="AL12" s="272"/>
      <c r="AM12" s="272"/>
      <c r="AN12" s="272"/>
      <c r="AO12" s="273"/>
    </row>
    <row r="13" spans="1:44" ht="22.5" customHeight="1" x14ac:dyDescent="0.2">
      <c r="A13" s="264"/>
      <c r="B13" s="265"/>
      <c r="C13" s="265"/>
      <c r="D13" s="265"/>
      <c r="E13" s="265"/>
      <c r="F13" s="265"/>
      <c r="G13" s="266"/>
      <c r="H13" s="270" t="s">
        <v>502</v>
      </c>
      <c r="I13" s="270"/>
      <c r="J13" s="270"/>
      <c r="K13" s="270"/>
      <c r="L13" s="270"/>
      <c r="M13" s="270"/>
      <c r="N13" s="270"/>
      <c r="O13" s="270"/>
      <c r="P13" s="257"/>
      <c r="Q13" s="258"/>
      <c r="R13" s="258"/>
      <c r="S13" s="258"/>
      <c r="T13" s="258"/>
      <c r="U13" s="258"/>
      <c r="V13" s="258"/>
      <c r="W13" s="258"/>
      <c r="X13" s="258"/>
      <c r="Y13" s="258"/>
      <c r="Z13" s="237" t="s">
        <v>510</v>
      </c>
      <c r="AA13" s="237"/>
      <c r="AB13" s="237"/>
      <c r="AC13" s="237"/>
      <c r="AD13" s="237"/>
      <c r="AE13" s="237"/>
      <c r="AF13" s="178"/>
      <c r="AG13" s="179"/>
      <c r="AH13" s="179"/>
      <c r="AI13" s="179"/>
      <c r="AJ13" s="179"/>
      <c r="AK13" s="179"/>
      <c r="AL13" s="179"/>
      <c r="AM13" s="179"/>
      <c r="AN13" s="179"/>
      <c r="AO13" s="180"/>
    </row>
    <row r="14" spans="1:44" ht="22.5" customHeight="1" x14ac:dyDescent="0.2">
      <c r="A14" s="264"/>
      <c r="B14" s="265"/>
      <c r="C14" s="265"/>
      <c r="D14" s="265"/>
      <c r="E14" s="265"/>
      <c r="F14" s="265"/>
      <c r="G14" s="266"/>
      <c r="H14" s="270" t="s">
        <v>503</v>
      </c>
      <c r="I14" s="270"/>
      <c r="J14" s="270"/>
      <c r="K14" s="270"/>
      <c r="L14" s="270"/>
      <c r="M14" s="270"/>
      <c r="N14" s="270"/>
      <c r="O14" s="270"/>
      <c r="P14" s="247" t="s">
        <v>506</v>
      </c>
      <c r="Q14" s="247"/>
      <c r="R14" s="248"/>
      <c r="S14" s="248"/>
      <c r="T14" s="89" t="s">
        <v>7</v>
      </c>
      <c r="U14" s="222"/>
      <c r="V14" s="222"/>
      <c r="W14" s="90" t="s">
        <v>415</v>
      </c>
      <c r="X14" s="91" t="s">
        <v>511</v>
      </c>
      <c r="Y14" s="221" t="s">
        <v>1049</v>
      </c>
      <c r="Z14" s="221"/>
      <c r="AA14" s="221"/>
      <c r="AB14" s="221"/>
      <c r="AC14" s="89" t="s">
        <v>7</v>
      </c>
      <c r="AD14" s="253" t="s">
        <v>854</v>
      </c>
      <c r="AE14" s="253"/>
      <c r="AF14" s="90" t="s">
        <v>415</v>
      </c>
      <c r="AG14" s="92"/>
      <c r="AH14" s="184" t="str">
        <f>IFERROR(DATEDIF(AP14,AQ14,"M"),"")</f>
        <v/>
      </c>
      <c r="AI14" s="184"/>
      <c r="AJ14" s="224" t="s">
        <v>512</v>
      </c>
      <c r="AK14" s="224"/>
      <c r="AL14" s="224"/>
      <c r="AM14" s="91"/>
      <c r="AN14" s="91"/>
      <c r="AO14" s="93"/>
      <c r="AP14" s="8" t="str">
        <f>IF(U14&lt;&gt;"",P14&amp;R14&amp;"/"&amp;U14&amp;"/"&amp;1,"")</f>
        <v/>
      </c>
      <c r="AQ14" s="140">
        <v>45901</v>
      </c>
    </row>
    <row r="15" spans="1:44" ht="22.5" customHeight="1" x14ac:dyDescent="0.2">
      <c r="A15" s="264"/>
      <c r="B15" s="265"/>
      <c r="C15" s="265"/>
      <c r="D15" s="265"/>
      <c r="E15" s="265"/>
      <c r="F15" s="265"/>
      <c r="G15" s="266"/>
      <c r="H15" s="244" t="s">
        <v>504</v>
      </c>
      <c r="I15" s="245"/>
      <c r="J15" s="245"/>
      <c r="K15" s="245"/>
      <c r="L15" s="245"/>
      <c r="M15" s="245"/>
      <c r="N15" s="245"/>
      <c r="O15" s="246"/>
      <c r="P15" s="247" t="s">
        <v>506</v>
      </c>
      <c r="Q15" s="247"/>
      <c r="R15" s="248"/>
      <c r="S15" s="248"/>
      <c r="T15" s="89" t="s">
        <v>7</v>
      </c>
      <c r="U15" s="222"/>
      <c r="V15" s="222"/>
      <c r="W15" s="90" t="s">
        <v>415</v>
      </c>
      <c r="X15" s="91" t="s">
        <v>511</v>
      </c>
      <c r="Y15" s="221" t="s">
        <v>1049</v>
      </c>
      <c r="Z15" s="221"/>
      <c r="AA15" s="221"/>
      <c r="AB15" s="221"/>
      <c r="AC15" s="89" t="s">
        <v>7</v>
      </c>
      <c r="AD15" s="253" t="s">
        <v>854</v>
      </c>
      <c r="AE15" s="253"/>
      <c r="AF15" s="90" t="s">
        <v>415</v>
      </c>
      <c r="AG15" s="91"/>
      <c r="AH15" s="223" t="str">
        <f>IFERROR(DATEDIF(AP15,AQ15,"M"),"")</f>
        <v/>
      </c>
      <c r="AI15" s="223"/>
      <c r="AJ15" s="224" t="s">
        <v>512</v>
      </c>
      <c r="AK15" s="224"/>
      <c r="AL15" s="224"/>
      <c r="AM15" s="91"/>
      <c r="AN15" s="91"/>
      <c r="AO15" s="93"/>
      <c r="AP15" s="8" t="str">
        <f>IF(U15&lt;&gt;"",P15&amp;R15&amp;"/"&amp;U15&amp;"/"&amp;1,"")</f>
        <v/>
      </c>
      <c r="AQ15" s="140">
        <v>45901</v>
      </c>
    </row>
    <row r="16" spans="1:44" ht="22.5" customHeight="1" x14ac:dyDescent="0.2">
      <c r="A16" s="267"/>
      <c r="B16" s="268"/>
      <c r="C16" s="268"/>
      <c r="D16" s="268"/>
      <c r="E16" s="268"/>
      <c r="F16" s="268"/>
      <c r="G16" s="269"/>
      <c r="H16" s="274" t="s">
        <v>505</v>
      </c>
      <c r="I16" s="253"/>
      <c r="J16" s="253"/>
      <c r="K16" s="253"/>
      <c r="L16" s="253"/>
      <c r="M16" s="253"/>
      <c r="N16" s="253"/>
      <c r="O16" s="253"/>
      <c r="P16" s="275" t="s">
        <v>506</v>
      </c>
      <c r="Q16" s="247"/>
      <c r="R16" s="248"/>
      <c r="S16" s="248"/>
      <c r="T16" s="89" t="s">
        <v>7</v>
      </c>
      <c r="U16" s="222"/>
      <c r="V16" s="222"/>
      <c r="W16" s="94" t="s">
        <v>415</v>
      </c>
      <c r="X16" s="251" t="s">
        <v>509</v>
      </c>
      <c r="Y16" s="251"/>
      <c r="Z16" s="251"/>
      <c r="AA16" s="251"/>
      <c r="AB16" s="251"/>
      <c r="AC16" s="251"/>
      <c r="AD16" s="251"/>
      <c r="AE16" s="251"/>
      <c r="AF16" s="251"/>
      <c r="AG16" s="251"/>
      <c r="AH16" s="251"/>
      <c r="AI16" s="251"/>
      <c r="AJ16" s="251"/>
      <c r="AK16" s="251"/>
      <c r="AL16" s="251"/>
      <c r="AM16" s="251"/>
      <c r="AN16" s="251"/>
      <c r="AO16" s="252"/>
    </row>
    <row r="17" spans="1:44" ht="22.5" customHeight="1" x14ac:dyDescent="0.2">
      <c r="A17" s="243" t="s">
        <v>912</v>
      </c>
      <c r="B17" s="243"/>
      <c r="C17" s="243"/>
      <c r="D17" s="243"/>
      <c r="E17" s="243"/>
      <c r="F17" s="243"/>
      <c r="G17" s="243"/>
      <c r="H17" s="226" t="s">
        <v>205</v>
      </c>
      <c r="I17" s="183"/>
      <c r="J17" s="183"/>
      <c r="K17" s="183"/>
      <c r="L17" s="183"/>
      <c r="M17" s="183"/>
      <c r="N17" s="183"/>
      <c r="O17" s="227"/>
      <c r="P17" s="178"/>
      <c r="Q17" s="179"/>
      <c r="R17" s="179"/>
      <c r="S17" s="179"/>
      <c r="T17" s="179"/>
      <c r="U17" s="179"/>
      <c r="V17" s="179"/>
      <c r="W17" s="179"/>
      <c r="X17" s="179"/>
      <c r="Y17" s="179"/>
      <c r="Z17" s="179"/>
      <c r="AA17" s="179"/>
      <c r="AB17" s="179"/>
      <c r="AC17" s="179"/>
      <c r="AD17" s="179"/>
      <c r="AE17" s="179"/>
      <c r="AF17" s="179"/>
      <c r="AG17" s="179"/>
      <c r="AH17" s="179"/>
      <c r="AI17" s="179"/>
      <c r="AJ17" s="179"/>
      <c r="AK17" s="179"/>
      <c r="AL17" s="179"/>
      <c r="AM17" s="179"/>
      <c r="AN17" s="179"/>
      <c r="AO17" s="180"/>
    </row>
    <row r="18" spans="1:44" ht="22.5" customHeight="1" x14ac:dyDescent="0.2">
      <c r="A18" s="243"/>
      <c r="B18" s="243"/>
      <c r="C18" s="243"/>
      <c r="D18" s="243"/>
      <c r="E18" s="243"/>
      <c r="F18" s="243"/>
      <c r="G18" s="243"/>
      <c r="H18" s="244" t="s">
        <v>504</v>
      </c>
      <c r="I18" s="245"/>
      <c r="J18" s="245"/>
      <c r="K18" s="245"/>
      <c r="L18" s="245"/>
      <c r="M18" s="245"/>
      <c r="N18" s="245"/>
      <c r="O18" s="246"/>
      <c r="P18" s="247" t="s">
        <v>506</v>
      </c>
      <c r="Q18" s="247"/>
      <c r="R18" s="248"/>
      <c r="S18" s="248"/>
      <c r="T18" s="89" t="s">
        <v>7</v>
      </c>
      <c r="U18" s="222"/>
      <c r="V18" s="222"/>
      <c r="W18" s="90" t="s">
        <v>415</v>
      </c>
      <c r="X18" s="91" t="s">
        <v>511</v>
      </c>
      <c r="Y18" s="247" t="s">
        <v>506</v>
      </c>
      <c r="Z18" s="247"/>
      <c r="AA18" s="248"/>
      <c r="AB18" s="248"/>
      <c r="AC18" s="89" t="s">
        <v>7</v>
      </c>
      <c r="AD18" s="222"/>
      <c r="AE18" s="222"/>
      <c r="AF18" s="90" t="s">
        <v>415</v>
      </c>
      <c r="AG18" s="91"/>
      <c r="AH18" s="184" t="str">
        <f>IFERROR(DATEDIF(AP18,AQ18,"M")+1,"")</f>
        <v/>
      </c>
      <c r="AI18" s="184"/>
      <c r="AJ18" s="224" t="s">
        <v>512</v>
      </c>
      <c r="AK18" s="224"/>
      <c r="AL18" s="224"/>
      <c r="AM18" s="91"/>
      <c r="AN18" s="91"/>
      <c r="AO18" s="93"/>
      <c r="AP18" s="12" t="str">
        <f>IF(AD18&lt;&gt;"",P18&amp;R18&amp;"/"&amp;U18&amp;"/"&amp;1,"")</f>
        <v/>
      </c>
      <c r="AQ18" s="12" t="str">
        <f>IF(AD18&lt;&gt;"",Y18&amp;AA18&amp;"/"&amp;AD18&amp;"/"&amp;1,"")</f>
        <v/>
      </c>
    </row>
    <row r="19" spans="1:44" ht="30" customHeight="1" x14ac:dyDescent="0.2">
      <c r="A19" s="159" t="s">
        <v>850</v>
      </c>
      <c r="B19" s="172"/>
      <c r="C19" s="172"/>
      <c r="D19" s="172"/>
      <c r="E19" s="172"/>
      <c r="F19" s="172"/>
      <c r="G19" s="173"/>
      <c r="H19" s="249"/>
      <c r="I19" s="250"/>
      <c r="J19" s="250"/>
      <c r="K19" s="250"/>
      <c r="L19" s="250"/>
      <c r="M19" s="250"/>
      <c r="N19" s="250"/>
      <c r="O19" s="250"/>
      <c r="P19" s="250"/>
      <c r="Q19" s="250"/>
      <c r="R19" s="95"/>
      <c r="S19" s="89"/>
      <c r="T19" s="89"/>
      <c r="U19" s="89"/>
      <c r="V19" s="89"/>
      <c r="W19" s="89"/>
      <c r="X19" s="89"/>
      <c r="Y19" s="89"/>
      <c r="Z19" s="89"/>
      <c r="AA19" s="89"/>
      <c r="AB19" s="89"/>
      <c r="AC19" s="89"/>
      <c r="AD19" s="89"/>
      <c r="AE19" s="89"/>
      <c r="AF19" s="89"/>
      <c r="AG19" s="89"/>
      <c r="AH19" s="89"/>
      <c r="AI19" s="89"/>
      <c r="AJ19" s="89"/>
      <c r="AK19" s="89"/>
      <c r="AL19" s="89"/>
      <c r="AM19" s="89"/>
      <c r="AN19" s="89"/>
      <c r="AO19" s="96"/>
      <c r="AP19" s="12"/>
      <c r="AQ19" s="12"/>
    </row>
    <row r="20" spans="1:44" ht="22.5" customHeight="1" x14ac:dyDescent="0.2">
      <c r="A20" s="237" t="s">
        <v>395</v>
      </c>
      <c r="B20" s="237"/>
      <c r="C20" s="237"/>
      <c r="D20" s="237"/>
      <c r="E20" s="237"/>
      <c r="F20" s="237"/>
      <c r="G20" s="237"/>
      <c r="H20" s="238" t="s">
        <v>397</v>
      </c>
      <c r="I20" s="239"/>
      <c r="J20" s="239"/>
      <c r="K20" s="239"/>
      <c r="L20" s="239"/>
      <c r="M20" s="239"/>
      <c r="N20" s="239"/>
      <c r="O20" s="239"/>
      <c r="P20" s="183" t="s">
        <v>399</v>
      </c>
      <c r="Q20" s="183"/>
      <c r="R20" s="183"/>
      <c r="S20" s="169"/>
      <c r="T20" s="169"/>
      <c r="U20" s="240" t="s">
        <v>398</v>
      </c>
      <c r="V20" s="240"/>
      <c r="W20" s="240"/>
      <c r="X20" s="236"/>
      <c r="Y20" s="241"/>
      <c r="Z20" s="234" t="s">
        <v>830</v>
      </c>
      <c r="AA20" s="242"/>
      <c r="AB20" s="242"/>
      <c r="AC20" s="242"/>
      <c r="AD20" s="236"/>
      <c r="AE20" s="236"/>
      <c r="AF20" s="236"/>
      <c r="AG20" s="236"/>
      <c r="AH20" s="236"/>
      <c r="AI20" s="236"/>
      <c r="AJ20" s="225" t="s">
        <v>420</v>
      </c>
      <c r="AK20" s="225"/>
      <c r="AL20" s="225"/>
      <c r="AM20" s="236"/>
      <c r="AN20" s="236"/>
      <c r="AO20" s="241"/>
    </row>
    <row r="21" spans="1:44" ht="22.5" customHeight="1" x14ac:dyDescent="0.2">
      <c r="A21" s="226" t="s">
        <v>396</v>
      </c>
      <c r="B21" s="183"/>
      <c r="C21" s="183"/>
      <c r="D21" s="183"/>
      <c r="E21" s="183"/>
      <c r="F21" s="183"/>
      <c r="G21" s="227"/>
      <c r="H21" s="228" t="s">
        <v>400</v>
      </c>
      <c r="I21" s="229"/>
      <c r="J21" s="229"/>
      <c r="K21" s="230"/>
      <c r="L21" s="230"/>
      <c r="M21" s="231"/>
      <c r="N21" s="226" t="s">
        <v>401</v>
      </c>
      <c r="O21" s="183"/>
      <c r="P21" s="183"/>
      <c r="Q21" s="232"/>
      <c r="R21" s="232"/>
      <c r="S21" s="233"/>
      <c r="T21" s="234" t="s">
        <v>830</v>
      </c>
      <c r="U21" s="235"/>
      <c r="V21" s="235"/>
      <c r="W21" s="235"/>
      <c r="X21" s="236"/>
      <c r="Y21" s="236"/>
      <c r="Z21" s="236"/>
      <c r="AA21" s="236"/>
      <c r="AB21" s="236"/>
      <c r="AC21" s="236"/>
      <c r="AD21" s="225" t="s">
        <v>420</v>
      </c>
      <c r="AE21" s="225"/>
      <c r="AF21" s="225"/>
      <c r="AG21" s="236"/>
      <c r="AH21" s="236"/>
      <c r="AI21" s="236"/>
      <c r="AJ21" s="97"/>
      <c r="AK21" s="97"/>
      <c r="AL21" s="97"/>
      <c r="AM21" s="97"/>
      <c r="AN21" s="97"/>
      <c r="AO21" s="98"/>
    </row>
    <row r="22" spans="1:44" s="9" customFormat="1" ht="22.5" customHeight="1" x14ac:dyDescent="0.2">
      <c r="A22" s="217" t="s">
        <v>18</v>
      </c>
      <c r="B22" s="218"/>
      <c r="C22" s="218"/>
      <c r="D22" s="218"/>
      <c r="E22" s="218"/>
      <c r="F22" s="218"/>
      <c r="G22" s="219"/>
      <c r="H22" s="220" t="s">
        <v>1049</v>
      </c>
      <c r="I22" s="221"/>
      <c r="J22" s="221"/>
      <c r="K22" s="221"/>
      <c r="L22" s="89" t="s">
        <v>7</v>
      </c>
      <c r="M22" s="222"/>
      <c r="N22" s="222"/>
      <c r="O22" s="90" t="s">
        <v>415</v>
      </c>
      <c r="P22" s="91" t="s">
        <v>511</v>
      </c>
      <c r="Q22" s="221" t="s">
        <v>1050</v>
      </c>
      <c r="R22" s="221"/>
      <c r="S22" s="221"/>
      <c r="T22" s="221"/>
      <c r="U22" s="89" t="s">
        <v>7</v>
      </c>
      <c r="V22" s="222"/>
      <c r="W22" s="222"/>
      <c r="X22" s="90" t="s">
        <v>415</v>
      </c>
      <c r="Y22" s="91"/>
      <c r="Z22" s="223" t="str">
        <f>IFERROR(DATEDIF(AP22,AQ22,"M")+1,"")</f>
        <v/>
      </c>
      <c r="AA22" s="223"/>
      <c r="AB22" s="224" t="s">
        <v>512</v>
      </c>
      <c r="AC22" s="224"/>
      <c r="AD22" s="224"/>
      <c r="AE22" s="99"/>
      <c r="AF22" s="99"/>
      <c r="AG22" s="99"/>
      <c r="AH22" s="99"/>
      <c r="AI22" s="99"/>
      <c r="AJ22" s="99"/>
      <c r="AK22" s="99"/>
      <c r="AL22" s="99"/>
      <c r="AM22" s="99"/>
      <c r="AN22" s="99"/>
      <c r="AO22" s="100"/>
      <c r="AP22" s="11" t="str">
        <f>IF(M22&lt;&gt;"",H22&amp;"/"&amp;M22&amp;"/"&amp;1,"")</f>
        <v/>
      </c>
      <c r="AQ22" s="11" t="str">
        <f>IF(V22&lt;&gt;"",Q22&amp;"/"&amp;V22&amp;"/"&amp;1,"")</f>
        <v/>
      </c>
      <c r="AR22" s="8"/>
    </row>
    <row r="23" spans="1:44" ht="127.5" customHeight="1" x14ac:dyDescent="0.2">
      <c r="A23" s="205" t="s">
        <v>19</v>
      </c>
      <c r="B23" s="206"/>
      <c r="C23" s="206"/>
      <c r="D23" s="206"/>
      <c r="E23" s="206"/>
      <c r="F23" s="206"/>
      <c r="G23" s="207"/>
      <c r="H23" s="192"/>
      <c r="I23" s="193"/>
      <c r="J23" s="193"/>
      <c r="K23" s="193"/>
      <c r="L23" s="193"/>
      <c r="M23" s="193"/>
      <c r="N23" s="193"/>
      <c r="O23" s="193"/>
      <c r="P23" s="193"/>
      <c r="Q23" s="193"/>
      <c r="R23" s="193"/>
      <c r="S23" s="193"/>
      <c r="T23" s="193"/>
      <c r="U23" s="193"/>
      <c r="V23" s="193"/>
      <c r="W23" s="193"/>
      <c r="X23" s="193"/>
      <c r="Y23" s="193"/>
      <c r="Z23" s="193"/>
      <c r="AA23" s="193"/>
      <c r="AB23" s="193"/>
      <c r="AC23" s="193"/>
      <c r="AD23" s="193"/>
      <c r="AE23" s="193"/>
      <c r="AF23" s="193"/>
      <c r="AG23" s="193"/>
      <c r="AH23" s="193"/>
      <c r="AI23" s="193"/>
      <c r="AJ23" s="193"/>
      <c r="AK23" s="193"/>
      <c r="AL23" s="193"/>
      <c r="AM23" s="193"/>
      <c r="AN23" s="193"/>
      <c r="AO23" s="194"/>
    </row>
    <row r="24" spans="1:44" ht="33" customHeight="1" x14ac:dyDescent="0.2">
      <c r="A24" s="208"/>
      <c r="B24" s="209"/>
      <c r="C24" s="209"/>
      <c r="D24" s="209"/>
      <c r="E24" s="209"/>
      <c r="F24" s="209"/>
      <c r="G24" s="210"/>
      <c r="H24" s="202" t="s">
        <v>913</v>
      </c>
      <c r="I24" s="203"/>
      <c r="J24" s="203"/>
      <c r="K24" s="203"/>
      <c r="L24" s="203"/>
      <c r="M24" s="203"/>
      <c r="N24" s="203"/>
      <c r="O24" s="203"/>
      <c r="P24" s="203"/>
      <c r="Q24" s="203"/>
      <c r="R24" s="203"/>
      <c r="S24" s="203"/>
      <c r="T24" s="203"/>
      <c r="U24" s="203"/>
      <c r="V24" s="203"/>
      <c r="W24" s="203"/>
      <c r="X24" s="203"/>
      <c r="Y24" s="203"/>
      <c r="Z24" s="203"/>
      <c r="AA24" s="203"/>
      <c r="AB24" s="203"/>
      <c r="AC24" s="203"/>
      <c r="AD24" s="203"/>
      <c r="AE24" s="203"/>
      <c r="AF24" s="203"/>
      <c r="AG24" s="203"/>
      <c r="AH24" s="203"/>
      <c r="AI24" s="203"/>
      <c r="AJ24" s="203"/>
      <c r="AK24" s="203"/>
      <c r="AL24" s="203"/>
      <c r="AM24" s="203"/>
      <c r="AN24" s="203"/>
      <c r="AO24" s="204"/>
    </row>
    <row r="25" spans="1:44" ht="82.5" customHeight="1" x14ac:dyDescent="0.2">
      <c r="A25" s="211"/>
      <c r="B25" s="212"/>
      <c r="C25" s="212"/>
      <c r="D25" s="212"/>
      <c r="E25" s="212"/>
      <c r="F25" s="212"/>
      <c r="G25" s="213"/>
      <c r="H25" s="214"/>
      <c r="I25" s="215"/>
      <c r="J25" s="215"/>
      <c r="K25" s="215"/>
      <c r="L25" s="215"/>
      <c r="M25" s="215"/>
      <c r="N25" s="215"/>
      <c r="O25" s="215"/>
      <c r="P25" s="215"/>
      <c r="Q25" s="215"/>
      <c r="R25" s="215"/>
      <c r="S25" s="215"/>
      <c r="T25" s="215"/>
      <c r="U25" s="215"/>
      <c r="V25" s="215"/>
      <c r="W25" s="215"/>
      <c r="X25" s="215"/>
      <c r="Y25" s="215"/>
      <c r="Z25" s="215"/>
      <c r="AA25" s="215"/>
      <c r="AB25" s="215"/>
      <c r="AC25" s="215"/>
      <c r="AD25" s="215"/>
      <c r="AE25" s="215"/>
      <c r="AF25" s="215"/>
      <c r="AG25" s="215"/>
      <c r="AH25" s="215"/>
      <c r="AI25" s="215"/>
      <c r="AJ25" s="215"/>
      <c r="AK25" s="215"/>
      <c r="AL25" s="215"/>
      <c r="AM25" s="215"/>
      <c r="AN25" s="215"/>
      <c r="AO25" s="216"/>
    </row>
    <row r="26" spans="1:44" ht="30" customHeight="1" x14ac:dyDescent="0.2">
      <c r="A26" s="159" t="s">
        <v>832</v>
      </c>
      <c r="B26" s="160"/>
      <c r="C26" s="160"/>
      <c r="D26" s="160"/>
      <c r="E26" s="160"/>
      <c r="F26" s="160"/>
      <c r="G26" s="161"/>
      <c r="H26" s="195"/>
      <c r="I26" s="196"/>
      <c r="J26" s="196"/>
      <c r="K26" s="196"/>
      <c r="L26" s="196"/>
      <c r="M26" s="196"/>
      <c r="N26" s="196"/>
      <c r="O26" s="196"/>
      <c r="P26" s="196"/>
      <c r="Q26" s="196"/>
      <c r="R26" s="196"/>
      <c r="S26" s="196"/>
      <c r="T26" s="196"/>
      <c r="U26" s="196"/>
      <c r="V26" s="196"/>
      <c r="W26" s="196"/>
      <c r="X26" s="196"/>
      <c r="Y26" s="196"/>
      <c r="Z26" s="196"/>
      <c r="AA26" s="196"/>
      <c r="AB26" s="196"/>
      <c r="AC26" s="196"/>
      <c r="AD26" s="196"/>
      <c r="AE26" s="196"/>
      <c r="AF26" s="196"/>
      <c r="AG26" s="196"/>
      <c r="AH26" s="196"/>
      <c r="AI26" s="196"/>
      <c r="AJ26" s="196"/>
      <c r="AK26" s="196"/>
      <c r="AL26" s="196"/>
      <c r="AM26" s="196"/>
      <c r="AN26" s="196"/>
      <c r="AO26" s="197"/>
    </row>
    <row r="27" spans="1:44" ht="22.5" customHeight="1" x14ac:dyDescent="0.2">
      <c r="A27" s="165" t="s">
        <v>20</v>
      </c>
      <c r="B27" s="166"/>
      <c r="C27" s="166"/>
      <c r="D27" s="166"/>
      <c r="E27" s="166"/>
      <c r="F27" s="166"/>
      <c r="G27" s="167"/>
      <c r="H27" s="101" t="s">
        <v>10</v>
      </c>
      <c r="I27" s="201"/>
      <c r="J27" s="201"/>
      <c r="K27" s="201"/>
      <c r="L27" s="201"/>
      <c r="M27" s="102" t="s">
        <v>214</v>
      </c>
      <c r="N27" s="103" t="s">
        <v>215</v>
      </c>
      <c r="O27" s="103"/>
      <c r="P27" s="102"/>
      <c r="Q27" s="104"/>
      <c r="R27" s="104"/>
      <c r="S27" s="104"/>
      <c r="T27" s="105"/>
      <c r="U27" s="105"/>
      <c r="V27" s="105"/>
      <c r="W27" s="105"/>
      <c r="X27" s="105"/>
      <c r="Y27" s="105"/>
      <c r="Z27" s="105"/>
      <c r="AA27" s="105"/>
      <c r="AB27" s="105"/>
      <c r="AC27" s="105"/>
      <c r="AD27" s="105"/>
      <c r="AE27" s="105"/>
      <c r="AF27" s="105"/>
      <c r="AG27" s="104"/>
      <c r="AH27" s="105"/>
      <c r="AI27" s="105"/>
      <c r="AJ27" s="105"/>
      <c r="AK27" s="105"/>
      <c r="AL27" s="105"/>
      <c r="AM27" s="105"/>
      <c r="AN27" s="105"/>
      <c r="AO27" s="106"/>
    </row>
    <row r="28" spans="1:44" ht="22.5" customHeight="1" x14ac:dyDescent="0.2">
      <c r="A28" s="198"/>
      <c r="B28" s="199"/>
      <c r="C28" s="199"/>
      <c r="D28" s="199"/>
      <c r="E28" s="199"/>
      <c r="F28" s="199"/>
      <c r="G28" s="200"/>
      <c r="H28" s="189"/>
      <c r="I28" s="190"/>
      <c r="J28" s="190"/>
      <c r="K28" s="190"/>
      <c r="L28" s="88" t="s">
        <v>7</v>
      </c>
      <c r="M28" s="190"/>
      <c r="N28" s="190"/>
      <c r="O28" s="102" t="s">
        <v>8</v>
      </c>
      <c r="P28" s="101" t="s">
        <v>17</v>
      </c>
      <c r="Q28" s="190"/>
      <c r="R28" s="190"/>
      <c r="S28" s="190"/>
      <c r="T28" s="190"/>
      <c r="U28" s="88" t="s">
        <v>7</v>
      </c>
      <c r="V28" s="190"/>
      <c r="W28" s="190"/>
      <c r="X28" s="102" t="s">
        <v>8</v>
      </c>
      <c r="Y28" s="172" t="s">
        <v>21</v>
      </c>
      <c r="Z28" s="172"/>
      <c r="AA28" s="172"/>
      <c r="AB28" s="191"/>
      <c r="AC28" s="191"/>
      <c r="AD28" s="191"/>
      <c r="AE28" s="191"/>
      <c r="AF28" s="191"/>
      <c r="AG28" s="191"/>
      <c r="AH28" s="191"/>
      <c r="AI28" s="191"/>
      <c r="AJ28" s="191"/>
      <c r="AK28" s="191"/>
      <c r="AL28" s="191"/>
      <c r="AM28" s="191"/>
      <c r="AN28" s="191"/>
      <c r="AO28" s="106" t="s">
        <v>16</v>
      </c>
    </row>
    <row r="29" spans="1:44" ht="22.5" customHeight="1" x14ac:dyDescent="0.2">
      <c r="A29" s="198"/>
      <c r="B29" s="199"/>
      <c r="C29" s="199"/>
      <c r="D29" s="199"/>
      <c r="E29" s="199"/>
      <c r="F29" s="199"/>
      <c r="G29" s="200"/>
      <c r="H29" s="189"/>
      <c r="I29" s="190"/>
      <c r="J29" s="190"/>
      <c r="K29" s="190"/>
      <c r="L29" s="88" t="s">
        <v>7</v>
      </c>
      <c r="M29" s="190"/>
      <c r="N29" s="190"/>
      <c r="O29" s="107" t="s">
        <v>8</v>
      </c>
      <c r="P29" s="108" t="s">
        <v>17</v>
      </c>
      <c r="Q29" s="190"/>
      <c r="R29" s="190"/>
      <c r="S29" s="190"/>
      <c r="T29" s="190"/>
      <c r="U29" s="88" t="s">
        <v>7</v>
      </c>
      <c r="V29" s="190"/>
      <c r="W29" s="190"/>
      <c r="X29" s="107" t="s">
        <v>8</v>
      </c>
      <c r="Y29" s="172" t="s">
        <v>21</v>
      </c>
      <c r="Z29" s="172"/>
      <c r="AA29" s="172"/>
      <c r="AB29" s="191"/>
      <c r="AC29" s="191"/>
      <c r="AD29" s="191"/>
      <c r="AE29" s="191"/>
      <c r="AF29" s="191"/>
      <c r="AG29" s="191"/>
      <c r="AH29" s="191"/>
      <c r="AI29" s="191"/>
      <c r="AJ29" s="191"/>
      <c r="AK29" s="191"/>
      <c r="AL29" s="191"/>
      <c r="AM29" s="191"/>
      <c r="AN29" s="191"/>
      <c r="AO29" s="109" t="s">
        <v>16</v>
      </c>
    </row>
    <row r="30" spans="1:44" ht="22.5" customHeight="1" x14ac:dyDescent="0.2">
      <c r="A30" s="165" t="s">
        <v>494</v>
      </c>
      <c r="B30" s="166"/>
      <c r="C30" s="166"/>
      <c r="D30" s="166"/>
      <c r="E30" s="166"/>
      <c r="F30" s="166"/>
      <c r="G30" s="167"/>
      <c r="H30" s="168"/>
      <c r="I30" s="169"/>
      <c r="J30" s="169"/>
      <c r="K30" s="169"/>
      <c r="L30" s="169"/>
      <c r="M30" s="169"/>
      <c r="N30" s="170" t="s">
        <v>496</v>
      </c>
      <c r="O30" s="170"/>
      <c r="P30" s="170"/>
      <c r="Q30" s="170"/>
      <c r="R30" s="170"/>
      <c r="S30" s="170"/>
      <c r="T30" s="170"/>
      <c r="U30" s="170"/>
      <c r="V30" s="170"/>
      <c r="W30" s="170"/>
      <c r="X30" s="170"/>
      <c r="Y30" s="170"/>
      <c r="Z30" s="170"/>
      <c r="AA30" s="170"/>
      <c r="AB30" s="170"/>
      <c r="AC30" s="170"/>
      <c r="AD30" s="170"/>
      <c r="AE30" s="170"/>
      <c r="AF30" s="170"/>
      <c r="AG30" s="170"/>
      <c r="AH30" s="170"/>
      <c r="AI30" s="170"/>
      <c r="AJ30" s="170"/>
      <c r="AK30" s="170"/>
      <c r="AL30" s="170"/>
      <c r="AM30" s="170"/>
      <c r="AN30" s="170"/>
      <c r="AO30" s="171"/>
    </row>
    <row r="31" spans="1:44" ht="22.5" customHeight="1" x14ac:dyDescent="0.2">
      <c r="A31" s="159" t="s">
        <v>513</v>
      </c>
      <c r="B31" s="172"/>
      <c r="C31" s="172"/>
      <c r="D31" s="172"/>
      <c r="E31" s="172"/>
      <c r="F31" s="172"/>
      <c r="G31" s="173"/>
      <c r="H31" s="174"/>
      <c r="I31" s="174"/>
      <c r="J31" s="174"/>
      <c r="K31" s="174"/>
      <c r="L31" s="174"/>
      <c r="M31" s="174"/>
      <c r="N31" s="174"/>
      <c r="O31" s="174"/>
      <c r="P31" s="174"/>
      <c r="Q31" s="174"/>
      <c r="R31" s="174"/>
      <c r="S31" s="174"/>
      <c r="T31" s="110"/>
      <c r="U31" s="88"/>
      <c r="V31" s="111"/>
      <c r="W31" s="111"/>
      <c r="X31" s="88"/>
      <c r="Y31" s="112"/>
      <c r="Z31" s="112"/>
      <c r="AA31" s="112"/>
      <c r="AB31" s="97"/>
      <c r="AC31" s="97"/>
      <c r="AD31" s="97"/>
      <c r="AE31" s="97"/>
      <c r="AF31" s="97"/>
      <c r="AG31" s="97"/>
      <c r="AH31" s="97"/>
      <c r="AI31" s="97"/>
      <c r="AJ31" s="97"/>
      <c r="AK31" s="97"/>
      <c r="AL31" s="97"/>
      <c r="AM31" s="97"/>
      <c r="AN31" s="97"/>
      <c r="AO31" s="113"/>
    </row>
    <row r="32" spans="1:44" ht="33" customHeight="1" x14ac:dyDescent="0.2">
      <c r="A32" s="159" t="s">
        <v>846</v>
      </c>
      <c r="B32" s="177"/>
      <c r="C32" s="177"/>
      <c r="D32" s="177"/>
      <c r="E32" s="177"/>
      <c r="F32" s="177"/>
      <c r="G32" s="177"/>
      <c r="H32" s="178"/>
      <c r="I32" s="179"/>
      <c r="J32" s="179"/>
      <c r="K32" s="179"/>
      <c r="L32" s="179"/>
      <c r="M32" s="179"/>
      <c r="N32" s="179"/>
      <c r="O32" s="179"/>
      <c r="P32" s="179"/>
      <c r="Q32" s="179"/>
      <c r="R32" s="179"/>
      <c r="S32" s="180"/>
      <c r="T32" s="111"/>
      <c r="U32" s="88"/>
      <c r="V32" s="111"/>
      <c r="W32" s="111"/>
      <c r="X32" s="88"/>
      <c r="Y32" s="112"/>
      <c r="Z32" s="112"/>
      <c r="AA32" s="112"/>
      <c r="AB32" s="97"/>
      <c r="AC32" s="97"/>
      <c r="AD32" s="97"/>
      <c r="AE32" s="97"/>
      <c r="AF32" s="97"/>
      <c r="AG32" s="97"/>
      <c r="AH32" s="97"/>
      <c r="AI32" s="97"/>
      <c r="AJ32" s="97"/>
      <c r="AK32" s="97"/>
      <c r="AL32" s="97"/>
      <c r="AM32" s="97"/>
      <c r="AN32" s="97"/>
      <c r="AO32" s="113"/>
    </row>
    <row r="33" spans="1:41" ht="30" customHeight="1" x14ac:dyDescent="0.2">
      <c r="A33" s="159" t="s">
        <v>847</v>
      </c>
      <c r="B33" s="175"/>
      <c r="C33" s="175"/>
      <c r="D33" s="175"/>
      <c r="E33" s="175"/>
      <c r="F33" s="175"/>
      <c r="G33" s="176"/>
      <c r="H33" s="159" t="s">
        <v>838</v>
      </c>
      <c r="I33" s="177"/>
      <c r="J33" s="177"/>
      <c r="K33" s="181"/>
      <c r="L33" s="182"/>
      <c r="M33" s="182"/>
      <c r="N33" s="182"/>
      <c r="O33" s="182"/>
      <c r="P33" s="182"/>
      <c r="Q33" s="182"/>
      <c r="R33" s="182"/>
      <c r="S33" s="182"/>
      <c r="T33" s="183" t="s">
        <v>394</v>
      </c>
      <c r="U33" s="183"/>
      <c r="V33" s="183"/>
      <c r="W33" s="184" t="str">
        <f>IFERROR(VLOOKUP(AI33,'データ（学校番号・国番号等）'!D:E,2,FALSE),"自動表示")</f>
        <v>自動表示</v>
      </c>
      <c r="X33" s="185"/>
      <c r="Y33" s="185"/>
      <c r="Z33" s="185"/>
      <c r="AA33" s="185"/>
      <c r="AB33" s="185"/>
      <c r="AC33" s="185"/>
      <c r="AD33" s="185"/>
      <c r="AE33" s="185"/>
      <c r="AF33" s="183" t="s">
        <v>226</v>
      </c>
      <c r="AG33" s="185"/>
      <c r="AH33" s="185"/>
      <c r="AI33" s="186"/>
      <c r="AJ33" s="187"/>
      <c r="AK33" s="187"/>
      <c r="AL33" s="187"/>
      <c r="AM33" s="187"/>
      <c r="AN33" s="187"/>
      <c r="AO33" s="188"/>
    </row>
    <row r="34" spans="1:41" ht="45.75" customHeight="1" x14ac:dyDescent="0.2">
      <c r="A34" s="159" t="s">
        <v>495</v>
      </c>
      <c r="B34" s="160"/>
      <c r="C34" s="160"/>
      <c r="D34" s="160"/>
      <c r="E34" s="160"/>
      <c r="F34" s="160"/>
      <c r="G34" s="161"/>
      <c r="H34" s="162"/>
      <c r="I34" s="163"/>
      <c r="J34" s="163"/>
      <c r="K34" s="163"/>
      <c r="L34" s="163"/>
      <c r="M34" s="163"/>
      <c r="N34" s="163"/>
      <c r="O34" s="163"/>
      <c r="P34" s="163"/>
      <c r="Q34" s="163"/>
      <c r="R34" s="163"/>
      <c r="S34" s="163"/>
      <c r="T34" s="163"/>
      <c r="U34" s="163"/>
      <c r="V34" s="163"/>
      <c r="W34" s="163"/>
      <c r="X34" s="163"/>
      <c r="Y34" s="163"/>
      <c r="Z34" s="163"/>
      <c r="AA34" s="163"/>
      <c r="AB34" s="163"/>
      <c r="AC34" s="163"/>
      <c r="AD34" s="163"/>
      <c r="AE34" s="163"/>
      <c r="AF34" s="163"/>
      <c r="AG34" s="163"/>
      <c r="AH34" s="163"/>
      <c r="AI34" s="163"/>
      <c r="AJ34" s="163"/>
      <c r="AK34" s="163"/>
      <c r="AL34" s="163"/>
      <c r="AM34" s="163"/>
      <c r="AN34" s="163"/>
      <c r="AO34" s="164"/>
    </row>
  </sheetData>
  <sheetProtection formatCells="0" formatColumns="0" formatRows="0" autoFilter="0"/>
  <mergeCells count="148">
    <mergeCell ref="A6:G6"/>
    <mergeCell ref="H6:AE6"/>
    <mergeCell ref="AG6:AH6"/>
    <mergeCell ref="AI6:AJ6"/>
    <mergeCell ref="AK6:AL6"/>
    <mergeCell ref="AM6:AO6"/>
    <mergeCell ref="A1:AO1"/>
    <mergeCell ref="A3:G3"/>
    <mergeCell ref="H3:R3"/>
    <mergeCell ref="S3:V3"/>
    <mergeCell ref="W3:AF3"/>
    <mergeCell ref="A5:G5"/>
    <mergeCell ref="H5:AE5"/>
    <mergeCell ref="AF5:AO5"/>
    <mergeCell ref="AC7:AE7"/>
    <mergeCell ref="AF7:AO7"/>
    <mergeCell ref="A8:G8"/>
    <mergeCell ref="H8:V8"/>
    <mergeCell ref="W8:AA8"/>
    <mergeCell ref="AB8:AO8"/>
    <mergeCell ref="A7:G7"/>
    <mergeCell ref="H7:M7"/>
    <mergeCell ref="O7:Q7"/>
    <mergeCell ref="S7:U7"/>
    <mergeCell ref="X7:Z7"/>
    <mergeCell ref="AA7:AB7"/>
    <mergeCell ref="A9:G9"/>
    <mergeCell ref="A10:G10"/>
    <mergeCell ref="H9:K9"/>
    <mergeCell ref="L9:V9"/>
    <mergeCell ref="W9:Y9"/>
    <mergeCell ref="Z9:AF9"/>
    <mergeCell ref="AG9:AI9"/>
    <mergeCell ref="AJ9:AO9"/>
    <mergeCell ref="H10:K10"/>
    <mergeCell ref="L10:V10"/>
    <mergeCell ref="W10:Y10"/>
    <mergeCell ref="Z10:AF10"/>
    <mergeCell ref="AG10:AI10"/>
    <mergeCell ref="AJ10:AO10"/>
    <mergeCell ref="A11:G11"/>
    <mergeCell ref="H11:T11"/>
    <mergeCell ref="U11:Y11"/>
    <mergeCell ref="Z11:AO11"/>
    <mergeCell ref="A12:G16"/>
    <mergeCell ref="H12:O12"/>
    <mergeCell ref="P12:AO12"/>
    <mergeCell ref="H13:O13"/>
    <mergeCell ref="P13:Y13"/>
    <mergeCell ref="Z13:AE13"/>
    <mergeCell ref="AF13:AO13"/>
    <mergeCell ref="H14:O14"/>
    <mergeCell ref="P14:Q14"/>
    <mergeCell ref="R14:S14"/>
    <mergeCell ref="U14:V14"/>
    <mergeCell ref="Y14:AB14"/>
    <mergeCell ref="AD14:AE14"/>
    <mergeCell ref="AH14:AI14"/>
    <mergeCell ref="AJ14:AL14"/>
    <mergeCell ref="AH15:AI15"/>
    <mergeCell ref="AJ15:AL15"/>
    <mergeCell ref="H16:O16"/>
    <mergeCell ref="P16:Q16"/>
    <mergeCell ref="R16:S16"/>
    <mergeCell ref="U16:V16"/>
    <mergeCell ref="X16:AO16"/>
    <mergeCell ref="H15:O15"/>
    <mergeCell ref="P15:Q15"/>
    <mergeCell ref="R15:S15"/>
    <mergeCell ref="U15:V15"/>
    <mergeCell ref="Y15:AB15"/>
    <mergeCell ref="AD15:AE15"/>
    <mergeCell ref="AH18:AI18"/>
    <mergeCell ref="AJ18:AL18"/>
    <mergeCell ref="X20:Y20"/>
    <mergeCell ref="Z20:AC20"/>
    <mergeCell ref="AD20:AI20"/>
    <mergeCell ref="A17:G18"/>
    <mergeCell ref="H17:O17"/>
    <mergeCell ref="P17:AO17"/>
    <mergeCell ref="H18:O18"/>
    <mergeCell ref="P18:Q18"/>
    <mergeCell ref="R18:S18"/>
    <mergeCell ref="U18:V18"/>
    <mergeCell ref="Y18:Z18"/>
    <mergeCell ref="AA18:AB18"/>
    <mergeCell ref="AD18:AE18"/>
    <mergeCell ref="AM20:AO20"/>
    <mergeCell ref="A19:G19"/>
    <mergeCell ref="H19:Q19"/>
    <mergeCell ref="A22:G22"/>
    <mergeCell ref="H22:K22"/>
    <mergeCell ref="M22:N22"/>
    <mergeCell ref="Q22:T22"/>
    <mergeCell ref="V22:W22"/>
    <mergeCell ref="Z22:AA22"/>
    <mergeCell ref="AB22:AD22"/>
    <mergeCell ref="AJ20:AL20"/>
    <mergeCell ref="Y28:AA28"/>
    <mergeCell ref="AB28:AN28"/>
    <mergeCell ref="A21:G21"/>
    <mergeCell ref="H21:J21"/>
    <mergeCell ref="K21:M21"/>
    <mergeCell ref="N21:P21"/>
    <mergeCell ref="Q21:S21"/>
    <mergeCell ref="T21:W21"/>
    <mergeCell ref="X21:AC21"/>
    <mergeCell ref="AD21:AF21"/>
    <mergeCell ref="AG21:AI21"/>
    <mergeCell ref="A20:G20"/>
    <mergeCell ref="H20:O20"/>
    <mergeCell ref="P20:R20"/>
    <mergeCell ref="S20:T20"/>
    <mergeCell ref="U20:W20"/>
    <mergeCell ref="H29:K29"/>
    <mergeCell ref="M29:N29"/>
    <mergeCell ref="Q29:T29"/>
    <mergeCell ref="V29:W29"/>
    <mergeCell ref="Y29:AA29"/>
    <mergeCell ref="AB29:AN29"/>
    <mergeCell ref="H23:AO23"/>
    <mergeCell ref="A26:G26"/>
    <mergeCell ref="H26:AO26"/>
    <mergeCell ref="A27:G29"/>
    <mergeCell ref="I27:L27"/>
    <mergeCell ref="H28:K28"/>
    <mergeCell ref="M28:N28"/>
    <mergeCell ref="Q28:T28"/>
    <mergeCell ref="V28:W28"/>
    <mergeCell ref="H24:AO24"/>
    <mergeCell ref="A23:G25"/>
    <mergeCell ref="H25:AO25"/>
    <mergeCell ref="A34:G34"/>
    <mergeCell ref="H34:AO34"/>
    <mergeCell ref="A30:G30"/>
    <mergeCell ref="H30:M30"/>
    <mergeCell ref="N30:AO30"/>
    <mergeCell ref="A31:G31"/>
    <mergeCell ref="H31:S31"/>
    <mergeCell ref="A33:G33"/>
    <mergeCell ref="A32:G32"/>
    <mergeCell ref="H32:S32"/>
    <mergeCell ref="H33:J33"/>
    <mergeCell ref="K33:S33"/>
    <mergeCell ref="T33:V33"/>
    <mergeCell ref="W33:AE33"/>
    <mergeCell ref="AF33:AH33"/>
    <mergeCell ref="AI33:AO33"/>
  </mergeCells>
  <phoneticPr fontId="1"/>
  <dataValidations count="9">
    <dataValidation type="list" allowBlank="1" showInputMessage="1" showErrorMessage="1" sqref="H32:S32" xr:uid="{00000000-0002-0000-0000-000000000000}">
      <formula1>査証申請予定の_国籍国在外公館</formula1>
    </dataValidation>
    <dataValidation type="list" allowBlank="1" showInputMessage="1" showErrorMessage="1" sqref="H31:S31" xr:uid="{00000000-0002-0000-0000-000001000000}">
      <formula1>文部科学省への推薦</formula1>
    </dataValidation>
    <dataValidation type="list" allowBlank="1" showInputMessage="1" showErrorMessage="1" sqref="AF13:AO13" xr:uid="{00000000-0002-0000-0000-000002000000}">
      <formula1>主専攻</formula1>
    </dataValidation>
    <dataValidation imeMode="disabled" allowBlank="1" showInputMessage="1" showErrorMessage="1" sqref="W3:AF3 AB8:AO8" xr:uid="{00000000-0002-0000-0000-000004000000}"/>
    <dataValidation type="list" allowBlank="1" showInputMessage="1" showErrorMessage="1" sqref="S20:T20" xr:uid="{00000000-0002-0000-0000-000005000000}">
      <formula1>JLPTレベル</formula1>
    </dataValidation>
    <dataValidation type="list" allowBlank="1" showInputMessage="1" showErrorMessage="1" sqref="I27:L27 H30:M30" xr:uid="{00000000-0002-0000-0000-000006000000}">
      <formula1>有無</formula1>
    </dataValidation>
    <dataValidation type="list" allowBlank="1" showInputMessage="1" showErrorMessage="1" sqref="AF7:AO7" xr:uid="{00000000-0002-0000-0000-000007000000}">
      <formula1>性別</formula1>
    </dataValidation>
    <dataValidation type="list" allowBlank="1" showInputMessage="1" showErrorMessage="1" sqref="S7:U7" xr:uid="{00000000-0002-0000-0000-000008000000}">
      <formula1>日</formula1>
    </dataValidation>
    <dataValidation type="list" allowBlank="1" showInputMessage="1" showErrorMessage="1" sqref="M28:N29 O7:Q7 V28:W29 U14:V16 AD18:AE18 V22:W22 M22:N22 U18:V18" xr:uid="{00000000-0002-0000-0000-000009000000}">
      <formula1>月</formula1>
    </dataValidation>
  </dataValidations>
  <printOptions horizontalCentered="1"/>
  <pageMargins left="0.47244094488188981" right="0.47244094488188981" top="0.59055118110236227" bottom="0.59055118110236227" header="0.31496062992125984" footer="0.31496062992125984"/>
  <pageSetup paperSize="9" scale="84" orientation="portrait" r:id="rId1"/>
  <extLst>
    <ext xmlns:x14="http://schemas.microsoft.com/office/spreadsheetml/2009/9/main" uri="{CCE6A557-97BC-4b89-ADB6-D9C93CAAB3DF}">
      <x14:dataValidations xmlns:xm="http://schemas.microsoft.com/office/excel/2006/main" count="3">
        <x14:dataValidation type="list" allowBlank="1" showInputMessage="1" showErrorMessage="1" xr:uid="{00000000-0002-0000-0000-00000B000000}">
          <x14:formula1>
            <xm:f>'データ（学校番号・国番号等）'!$O$2:$O$3</xm:f>
          </x14:formula1>
          <xm:sqref>H19:Q19</xm:sqref>
        </x14:dataValidation>
        <x14:dataValidation type="list" allowBlank="1" showInputMessage="1" showErrorMessage="1" xr:uid="{00000000-0002-0000-0000-000003000000}">
          <x14:formula1>
            <xm:f>'データ（学校番号・国番号等）'!$H$2:$H$61</xm:f>
          </x14:formula1>
          <xm:sqref>H7:M7 Q28:T29 H28:K29</xm:sqref>
        </x14:dataValidation>
        <x14:dataValidation type="list" allowBlank="1" showInputMessage="1" showErrorMessage="1" xr:uid="{00000000-0002-0000-0000-00000A000000}">
          <x14:formula1>
            <xm:f>'データ（学校番号・国番号等）'!$I$2:$I$33</xm:f>
          </x14:formula1>
          <xm:sqref>AA18:AB18 R14:S16 R18:S18</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F2ECC5-9D00-45EF-845E-9B3AE8ACE0D5}">
  <sheetPr>
    <tabColor rgb="FFFFFF00"/>
    <pageSetUpPr fitToPage="1"/>
  </sheetPr>
  <dimension ref="A1:AR34"/>
  <sheetViews>
    <sheetView view="pageBreakPreview" zoomScale="90" zoomScaleNormal="100" zoomScaleSheetLayoutView="90" workbookViewId="0">
      <selection activeCell="AW7" sqref="AW7"/>
    </sheetView>
  </sheetViews>
  <sheetFormatPr defaultColWidth="9" defaultRowHeight="13.2" x14ac:dyDescent="0.2"/>
  <cols>
    <col min="1" max="1" width="3.109375" style="1" customWidth="1"/>
    <col min="2" max="41" width="2.6640625" style="1" customWidth="1"/>
    <col min="42" max="42" width="7.33203125" style="8" customWidth="1"/>
    <col min="43" max="44" width="9" style="8"/>
    <col min="45" max="16384" width="9" style="1"/>
  </cols>
  <sheetData>
    <row r="1" spans="1:44" ht="19.2" x14ac:dyDescent="0.2">
      <c r="A1" s="293" t="s">
        <v>1048</v>
      </c>
      <c r="B1" s="293"/>
      <c r="C1" s="293"/>
      <c r="D1" s="293"/>
      <c r="E1" s="293"/>
      <c r="F1" s="293"/>
      <c r="G1" s="293"/>
      <c r="H1" s="293"/>
      <c r="I1" s="293"/>
      <c r="J1" s="293"/>
      <c r="K1" s="293"/>
      <c r="L1" s="293"/>
      <c r="M1" s="293"/>
      <c r="N1" s="293"/>
      <c r="O1" s="293"/>
      <c r="P1" s="293"/>
      <c r="Q1" s="293"/>
      <c r="R1" s="293"/>
      <c r="S1" s="293"/>
      <c r="T1" s="293"/>
      <c r="U1" s="293"/>
      <c r="V1" s="293"/>
      <c r="W1" s="293"/>
      <c r="X1" s="293"/>
      <c r="Y1" s="293"/>
      <c r="Z1" s="293"/>
      <c r="AA1" s="293"/>
      <c r="AB1" s="293"/>
      <c r="AC1" s="293"/>
      <c r="AD1" s="293"/>
      <c r="AE1" s="293"/>
      <c r="AF1" s="293"/>
      <c r="AG1" s="293"/>
      <c r="AH1" s="293"/>
      <c r="AI1" s="293"/>
      <c r="AJ1" s="293"/>
      <c r="AK1" s="293"/>
      <c r="AL1" s="293"/>
      <c r="AM1" s="293"/>
      <c r="AN1" s="293"/>
      <c r="AO1" s="293"/>
      <c r="AP1" s="7"/>
    </row>
    <row r="2" spans="1:44" ht="7.5" customHeight="1" x14ac:dyDescent="0.2">
      <c r="A2" s="85"/>
      <c r="B2" s="85"/>
      <c r="C2" s="85"/>
      <c r="D2" s="85"/>
      <c r="E2" s="85"/>
      <c r="F2" s="85"/>
      <c r="G2" s="85"/>
      <c r="H2" s="85"/>
      <c r="I2" s="85"/>
      <c r="J2" s="85"/>
      <c r="K2" s="85"/>
      <c r="L2" s="85"/>
      <c r="M2" s="85"/>
      <c r="N2" s="85"/>
      <c r="O2" s="85"/>
      <c r="P2" s="85"/>
      <c r="Q2" s="85"/>
      <c r="R2" s="85"/>
      <c r="S2" s="85"/>
      <c r="T2" s="85"/>
      <c r="U2" s="85"/>
      <c r="V2" s="85"/>
      <c r="W2" s="85"/>
      <c r="X2" s="85"/>
      <c r="Y2" s="85"/>
      <c r="Z2" s="85"/>
      <c r="AA2" s="85"/>
      <c r="AB2" s="85"/>
      <c r="AC2" s="85"/>
      <c r="AD2" s="85"/>
      <c r="AE2" s="85"/>
      <c r="AF2" s="85"/>
      <c r="AG2" s="85"/>
      <c r="AH2" s="85"/>
      <c r="AI2" s="85"/>
      <c r="AJ2" s="85"/>
      <c r="AK2" s="85"/>
      <c r="AL2" s="85"/>
      <c r="AM2" s="85"/>
      <c r="AN2" s="85"/>
      <c r="AO2" s="85"/>
    </row>
    <row r="3" spans="1:44" ht="20.100000000000001" customHeight="1" x14ac:dyDescent="0.2">
      <c r="A3" s="254" t="s">
        <v>0</v>
      </c>
      <c r="B3" s="255"/>
      <c r="C3" s="255"/>
      <c r="D3" s="255"/>
      <c r="E3" s="255"/>
      <c r="F3" s="255"/>
      <c r="G3" s="256"/>
      <c r="H3" s="283" t="str">
        <f>IFERROR(VLOOKUP(W3,'データ（学校番号・国番号等）'!$A$2:$B$74,2,0),"自動表示")</f>
        <v>自動表示</v>
      </c>
      <c r="I3" s="184"/>
      <c r="J3" s="184"/>
      <c r="K3" s="184"/>
      <c r="L3" s="184"/>
      <c r="M3" s="184"/>
      <c r="N3" s="184"/>
      <c r="O3" s="184"/>
      <c r="P3" s="184"/>
      <c r="Q3" s="184"/>
      <c r="R3" s="284"/>
      <c r="S3" s="270" t="s">
        <v>831</v>
      </c>
      <c r="T3" s="270"/>
      <c r="U3" s="270"/>
      <c r="V3" s="270"/>
      <c r="W3" s="294"/>
      <c r="X3" s="294"/>
      <c r="Y3" s="294"/>
      <c r="Z3" s="294"/>
      <c r="AA3" s="294"/>
      <c r="AB3" s="294"/>
      <c r="AC3" s="294"/>
      <c r="AD3" s="294"/>
      <c r="AE3" s="294"/>
      <c r="AF3" s="294"/>
      <c r="AG3" s="86"/>
      <c r="AH3" s="86"/>
      <c r="AI3" s="86"/>
      <c r="AJ3" s="86"/>
      <c r="AK3" s="86"/>
      <c r="AL3" s="86"/>
      <c r="AM3" s="86"/>
      <c r="AN3" s="86"/>
      <c r="AO3" s="86"/>
    </row>
    <row r="4" spans="1:44" ht="8.1" customHeight="1" x14ac:dyDescent="0.2">
      <c r="A4" s="86"/>
      <c r="B4" s="86"/>
      <c r="C4" s="86"/>
      <c r="D4" s="86"/>
      <c r="E4" s="86"/>
      <c r="F4" s="86"/>
      <c r="G4" s="86"/>
      <c r="H4" s="86"/>
      <c r="I4" s="86"/>
      <c r="J4" s="86"/>
      <c r="K4" s="86"/>
      <c r="L4" s="86"/>
      <c r="M4" s="86"/>
      <c r="N4" s="86"/>
      <c r="O4" s="86"/>
      <c r="P4" s="86"/>
      <c r="Q4" s="86"/>
      <c r="R4" s="86"/>
      <c r="S4" s="86"/>
      <c r="T4" s="86"/>
      <c r="U4" s="86"/>
      <c r="V4" s="86"/>
      <c r="W4" s="86"/>
      <c r="X4" s="86"/>
      <c r="Y4" s="86"/>
      <c r="Z4" s="86"/>
      <c r="AA4" s="86"/>
      <c r="AB4" s="86"/>
      <c r="AC4" s="86"/>
      <c r="AD4" s="86"/>
      <c r="AE4" s="86"/>
      <c r="AF4" s="86"/>
      <c r="AG4" s="86"/>
      <c r="AH4" s="86"/>
      <c r="AI4" s="86"/>
      <c r="AJ4" s="86"/>
      <c r="AK4" s="86"/>
      <c r="AL4" s="86"/>
      <c r="AM4" s="86"/>
      <c r="AN4" s="86"/>
      <c r="AO4" s="86"/>
    </row>
    <row r="5" spans="1:44" ht="22.5" customHeight="1" x14ac:dyDescent="0.2">
      <c r="A5" s="254" t="s">
        <v>1</v>
      </c>
      <c r="B5" s="255"/>
      <c r="C5" s="255"/>
      <c r="D5" s="255"/>
      <c r="E5" s="255"/>
      <c r="F5" s="255"/>
      <c r="G5" s="256"/>
      <c r="H5" s="226" t="s">
        <v>499</v>
      </c>
      <c r="I5" s="183"/>
      <c r="J5" s="183"/>
      <c r="K5" s="183"/>
      <c r="L5" s="183"/>
      <c r="M5" s="183"/>
      <c r="N5" s="183"/>
      <c r="O5" s="183"/>
      <c r="P5" s="183"/>
      <c r="Q5" s="183"/>
      <c r="R5" s="183"/>
      <c r="S5" s="183"/>
      <c r="T5" s="183"/>
      <c r="U5" s="183"/>
      <c r="V5" s="183"/>
      <c r="W5" s="183"/>
      <c r="X5" s="183"/>
      <c r="Y5" s="183"/>
      <c r="Z5" s="183"/>
      <c r="AA5" s="183"/>
      <c r="AB5" s="183"/>
      <c r="AC5" s="183"/>
      <c r="AD5" s="183"/>
      <c r="AE5" s="227"/>
      <c r="AF5" s="226" t="s">
        <v>498</v>
      </c>
      <c r="AG5" s="175"/>
      <c r="AH5" s="175"/>
      <c r="AI5" s="175"/>
      <c r="AJ5" s="175"/>
      <c r="AK5" s="175"/>
      <c r="AL5" s="175"/>
      <c r="AM5" s="175"/>
      <c r="AN5" s="175"/>
      <c r="AO5" s="176"/>
    </row>
    <row r="6" spans="1:44" ht="22.5" customHeight="1" x14ac:dyDescent="0.2">
      <c r="A6" s="254" t="s">
        <v>2</v>
      </c>
      <c r="B6" s="255"/>
      <c r="C6" s="255"/>
      <c r="D6" s="255"/>
      <c r="E6" s="255"/>
      <c r="F6" s="255"/>
      <c r="G6" s="256"/>
      <c r="H6" s="178"/>
      <c r="I6" s="179"/>
      <c r="J6" s="179"/>
      <c r="K6" s="179"/>
      <c r="L6" s="179"/>
      <c r="M6" s="179"/>
      <c r="N6" s="179"/>
      <c r="O6" s="179"/>
      <c r="P6" s="179"/>
      <c r="Q6" s="179"/>
      <c r="R6" s="179"/>
      <c r="S6" s="179"/>
      <c r="T6" s="179"/>
      <c r="U6" s="179"/>
      <c r="V6" s="179"/>
      <c r="W6" s="179"/>
      <c r="X6" s="179"/>
      <c r="Y6" s="179"/>
      <c r="Z6" s="179"/>
      <c r="AA6" s="179"/>
      <c r="AB6" s="179"/>
      <c r="AC6" s="179"/>
      <c r="AD6" s="179"/>
      <c r="AE6" s="180"/>
      <c r="AF6" s="87" t="s">
        <v>3</v>
      </c>
      <c r="AG6" s="190"/>
      <c r="AH6" s="190"/>
      <c r="AI6" s="183" t="s">
        <v>4</v>
      </c>
      <c r="AJ6" s="183"/>
      <c r="AK6" s="190"/>
      <c r="AL6" s="190"/>
      <c r="AM6" s="291" t="s">
        <v>5</v>
      </c>
      <c r="AN6" s="291"/>
      <c r="AO6" s="292"/>
    </row>
    <row r="7" spans="1:44" s="9" customFormat="1" ht="22.5" customHeight="1" x14ac:dyDescent="0.2">
      <c r="A7" s="254" t="s">
        <v>6</v>
      </c>
      <c r="B7" s="255"/>
      <c r="C7" s="255"/>
      <c r="D7" s="255"/>
      <c r="E7" s="255"/>
      <c r="F7" s="255"/>
      <c r="G7" s="256"/>
      <c r="H7" s="287"/>
      <c r="I7" s="288"/>
      <c r="J7" s="288"/>
      <c r="K7" s="288"/>
      <c r="L7" s="288"/>
      <c r="M7" s="288"/>
      <c r="N7" s="88" t="s">
        <v>7</v>
      </c>
      <c r="O7" s="190"/>
      <c r="P7" s="190"/>
      <c r="Q7" s="190"/>
      <c r="R7" s="88" t="s">
        <v>8</v>
      </c>
      <c r="S7" s="190"/>
      <c r="T7" s="190"/>
      <c r="U7" s="190"/>
      <c r="V7" s="88" t="s">
        <v>9</v>
      </c>
      <c r="W7" s="88" t="s">
        <v>10</v>
      </c>
      <c r="X7" s="289" t="str">
        <f>IFERROR(DATEDIF($AP$7,$AQ$7,"Y"),"")</f>
        <v/>
      </c>
      <c r="Y7" s="289"/>
      <c r="Z7" s="289"/>
      <c r="AA7" s="290" t="s">
        <v>11</v>
      </c>
      <c r="AB7" s="290"/>
      <c r="AC7" s="243" t="s">
        <v>12</v>
      </c>
      <c r="AD7" s="243"/>
      <c r="AE7" s="243"/>
      <c r="AF7" s="189"/>
      <c r="AG7" s="190"/>
      <c r="AH7" s="190"/>
      <c r="AI7" s="190"/>
      <c r="AJ7" s="190"/>
      <c r="AK7" s="190"/>
      <c r="AL7" s="190"/>
      <c r="AM7" s="190"/>
      <c r="AN7" s="190"/>
      <c r="AO7" s="282"/>
      <c r="AP7" s="10" t="str">
        <f>IF(S7="","",H7&amp;"/"&amp;O7&amp;"/"&amp;S7)</f>
        <v/>
      </c>
      <c r="AQ7" s="140">
        <v>45748</v>
      </c>
      <c r="AR7" s="8"/>
    </row>
    <row r="8" spans="1:44" ht="22.5" customHeight="1" x14ac:dyDescent="0.2">
      <c r="A8" s="254" t="s">
        <v>13</v>
      </c>
      <c r="B8" s="255"/>
      <c r="C8" s="255"/>
      <c r="D8" s="255"/>
      <c r="E8" s="255"/>
      <c r="F8" s="255"/>
      <c r="G8" s="256"/>
      <c r="H8" s="283" t="str">
        <f>IFERROR(VLOOKUP(AB8,'データ（学校番号・国番号等）'!$D$2:$E$292,2,0),"自動表示")</f>
        <v>自動表示</v>
      </c>
      <c r="I8" s="184"/>
      <c r="J8" s="184"/>
      <c r="K8" s="184"/>
      <c r="L8" s="184"/>
      <c r="M8" s="184"/>
      <c r="N8" s="184"/>
      <c r="O8" s="184"/>
      <c r="P8" s="184"/>
      <c r="Q8" s="184"/>
      <c r="R8" s="184"/>
      <c r="S8" s="184"/>
      <c r="T8" s="184"/>
      <c r="U8" s="184"/>
      <c r="V8" s="284"/>
      <c r="W8" s="243" t="s">
        <v>224</v>
      </c>
      <c r="X8" s="243"/>
      <c r="Y8" s="243"/>
      <c r="Z8" s="243"/>
      <c r="AA8" s="243"/>
      <c r="AB8" s="285"/>
      <c r="AC8" s="248"/>
      <c r="AD8" s="248"/>
      <c r="AE8" s="248"/>
      <c r="AF8" s="248"/>
      <c r="AG8" s="248"/>
      <c r="AH8" s="248"/>
      <c r="AI8" s="248"/>
      <c r="AJ8" s="248"/>
      <c r="AK8" s="248"/>
      <c r="AL8" s="248"/>
      <c r="AM8" s="248"/>
      <c r="AN8" s="248"/>
      <c r="AO8" s="286"/>
    </row>
    <row r="9" spans="1:44" ht="22.5" customHeight="1" x14ac:dyDescent="0.2">
      <c r="A9" s="254" t="s">
        <v>14</v>
      </c>
      <c r="B9" s="255"/>
      <c r="C9" s="255"/>
      <c r="D9" s="255"/>
      <c r="E9" s="255"/>
      <c r="F9" s="255"/>
      <c r="G9" s="256"/>
      <c r="H9" s="276" t="s">
        <v>414</v>
      </c>
      <c r="I9" s="277"/>
      <c r="J9" s="277"/>
      <c r="K9" s="277"/>
      <c r="L9" s="278"/>
      <c r="M9" s="279"/>
      <c r="N9" s="279"/>
      <c r="O9" s="279"/>
      <c r="P9" s="279"/>
      <c r="Q9" s="279"/>
      <c r="R9" s="279"/>
      <c r="S9" s="279"/>
      <c r="T9" s="279"/>
      <c r="U9" s="279"/>
      <c r="V9" s="279"/>
      <c r="W9" s="183" t="s">
        <v>394</v>
      </c>
      <c r="X9" s="185"/>
      <c r="Y9" s="185"/>
      <c r="Z9" s="184" t="str">
        <f>IFERROR(VLOOKUP(AJ9,'データ（学校番号・国番号等）'!D:E,2,FALSE),"自動表示")</f>
        <v>自動表示</v>
      </c>
      <c r="AA9" s="184"/>
      <c r="AB9" s="184"/>
      <c r="AC9" s="184"/>
      <c r="AD9" s="184"/>
      <c r="AE9" s="184"/>
      <c r="AF9" s="184"/>
      <c r="AG9" s="183" t="s">
        <v>226</v>
      </c>
      <c r="AH9" s="185"/>
      <c r="AI9" s="185"/>
      <c r="AJ9" s="186"/>
      <c r="AK9" s="280"/>
      <c r="AL9" s="280"/>
      <c r="AM9" s="280"/>
      <c r="AN9" s="280"/>
      <c r="AO9" s="281"/>
    </row>
    <row r="10" spans="1:44" ht="22.5" customHeight="1" x14ac:dyDescent="0.2">
      <c r="A10" s="254" t="s">
        <v>826</v>
      </c>
      <c r="B10" s="255"/>
      <c r="C10" s="255"/>
      <c r="D10" s="255"/>
      <c r="E10" s="255"/>
      <c r="F10" s="255"/>
      <c r="G10" s="256"/>
      <c r="H10" s="276" t="s">
        <v>414</v>
      </c>
      <c r="I10" s="277"/>
      <c r="J10" s="277"/>
      <c r="K10" s="277"/>
      <c r="L10" s="278"/>
      <c r="M10" s="279"/>
      <c r="N10" s="279"/>
      <c r="O10" s="279"/>
      <c r="P10" s="279"/>
      <c r="Q10" s="279"/>
      <c r="R10" s="279"/>
      <c r="S10" s="279"/>
      <c r="T10" s="279"/>
      <c r="U10" s="279"/>
      <c r="V10" s="279"/>
      <c r="W10" s="183" t="s">
        <v>394</v>
      </c>
      <c r="X10" s="185"/>
      <c r="Y10" s="185"/>
      <c r="Z10" s="184" t="str">
        <f>IFERROR(VLOOKUP(AJ10,'データ（学校番号・国番号等）'!D:E,2,FALSE),"自動表示")</f>
        <v>自動表示</v>
      </c>
      <c r="AA10" s="184"/>
      <c r="AB10" s="184"/>
      <c r="AC10" s="184"/>
      <c r="AD10" s="184"/>
      <c r="AE10" s="184"/>
      <c r="AF10" s="184"/>
      <c r="AG10" s="183" t="s">
        <v>226</v>
      </c>
      <c r="AH10" s="185"/>
      <c r="AI10" s="185"/>
      <c r="AJ10" s="186"/>
      <c r="AK10" s="280"/>
      <c r="AL10" s="280"/>
      <c r="AM10" s="280"/>
      <c r="AN10" s="280"/>
      <c r="AO10" s="281"/>
    </row>
    <row r="11" spans="1:44" ht="22.5" customHeight="1" x14ac:dyDescent="0.2">
      <c r="A11" s="254" t="s">
        <v>15</v>
      </c>
      <c r="B11" s="255"/>
      <c r="C11" s="255"/>
      <c r="D11" s="255"/>
      <c r="E11" s="255"/>
      <c r="F11" s="255"/>
      <c r="G11" s="256"/>
      <c r="H11" s="257"/>
      <c r="I11" s="258"/>
      <c r="J11" s="258"/>
      <c r="K11" s="258"/>
      <c r="L11" s="258"/>
      <c r="M11" s="258"/>
      <c r="N11" s="258"/>
      <c r="O11" s="258"/>
      <c r="P11" s="258"/>
      <c r="Q11" s="258"/>
      <c r="R11" s="258"/>
      <c r="S11" s="258"/>
      <c r="T11" s="259"/>
      <c r="U11" s="260" t="s">
        <v>207</v>
      </c>
      <c r="V11" s="260"/>
      <c r="W11" s="260"/>
      <c r="X11" s="260"/>
      <c r="Y11" s="260"/>
      <c r="Z11" s="178"/>
      <c r="AA11" s="179"/>
      <c r="AB11" s="179"/>
      <c r="AC11" s="179"/>
      <c r="AD11" s="179"/>
      <c r="AE11" s="179"/>
      <c r="AF11" s="179"/>
      <c r="AG11" s="179"/>
      <c r="AH11" s="179"/>
      <c r="AI11" s="179"/>
      <c r="AJ11" s="179"/>
      <c r="AK11" s="179"/>
      <c r="AL11" s="179"/>
      <c r="AM11" s="179"/>
      <c r="AN11" s="179"/>
      <c r="AO11" s="180"/>
    </row>
    <row r="12" spans="1:44" ht="22.5" customHeight="1" x14ac:dyDescent="0.2">
      <c r="A12" s="261" t="s">
        <v>500</v>
      </c>
      <c r="B12" s="262"/>
      <c r="C12" s="262"/>
      <c r="D12" s="262"/>
      <c r="E12" s="262"/>
      <c r="F12" s="262"/>
      <c r="G12" s="263"/>
      <c r="H12" s="270" t="s">
        <v>501</v>
      </c>
      <c r="I12" s="270"/>
      <c r="J12" s="270"/>
      <c r="K12" s="270"/>
      <c r="L12" s="270"/>
      <c r="M12" s="270"/>
      <c r="N12" s="270"/>
      <c r="O12" s="270"/>
      <c r="P12" s="271"/>
      <c r="Q12" s="272"/>
      <c r="R12" s="272"/>
      <c r="S12" s="272"/>
      <c r="T12" s="272"/>
      <c r="U12" s="272"/>
      <c r="V12" s="272"/>
      <c r="W12" s="272"/>
      <c r="X12" s="272"/>
      <c r="Y12" s="272"/>
      <c r="Z12" s="272"/>
      <c r="AA12" s="272"/>
      <c r="AB12" s="272"/>
      <c r="AC12" s="272"/>
      <c r="AD12" s="272"/>
      <c r="AE12" s="272"/>
      <c r="AF12" s="272"/>
      <c r="AG12" s="272"/>
      <c r="AH12" s="272"/>
      <c r="AI12" s="272"/>
      <c r="AJ12" s="272"/>
      <c r="AK12" s="272"/>
      <c r="AL12" s="272"/>
      <c r="AM12" s="272"/>
      <c r="AN12" s="272"/>
      <c r="AO12" s="273"/>
    </row>
    <row r="13" spans="1:44" ht="22.5" customHeight="1" x14ac:dyDescent="0.2">
      <c r="A13" s="264"/>
      <c r="B13" s="265"/>
      <c r="C13" s="265"/>
      <c r="D13" s="265"/>
      <c r="E13" s="265"/>
      <c r="F13" s="265"/>
      <c r="G13" s="266"/>
      <c r="H13" s="270" t="s">
        <v>502</v>
      </c>
      <c r="I13" s="270"/>
      <c r="J13" s="270"/>
      <c r="K13" s="270"/>
      <c r="L13" s="270"/>
      <c r="M13" s="270"/>
      <c r="N13" s="270"/>
      <c r="O13" s="270"/>
      <c r="P13" s="257"/>
      <c r="Q13" s="258"/>
      <c r="R13" s="258"/>
      <c r="S13" s="258"/>
      <c r="T13" s="258"/>
      <c r="U13" s="258"/>
      <c r="V13" s="258"/>
      <c r="W13" s="258"/>
      <c r="X13" s="258"/>
      <c r="Y13" s="258"/>
      <c r="Z13" s="237" t="s">
        <v>510</v>
      </c>
      <c r="AA13" s="237"/>
      <c r="AB13" s="237"/>
      <c r="AC13" s="237"/>
      <c r="AD13" s="237"/>
      <c r="AE13" s="237"/>
      <c r="AF13" s="178"/>
      <c r="AG13" s="179"/>
      <c r="AH13" s="179"/>
      <c r="AI13" s="179"/>
      <c r="AJ13" s="179"/>
      <c r="AK13" s="179"/>
      <c r="AL13" s="179"/>
      <c r="AM13" s="179"/>
      <c r="AN13" s="179"/>
      <c r="AO13" s="180"/>
    </row>
    <row r="14" spans="1:44" ht="22.5" customHeight="1" x14ac:dyDescent="0.2">
      <c r="A14" s="264"/>
      <c r="B14" s="265"/>
      <c r="C14" s="265"/>
      <c r="D14" s="265"/>
      <c r="E14" s="265"/>
      <c r="F14" s="265"/>
      <c r="G14" s="266"/>
      <c r="H14" s="270" t="s">
        <v>503</v>
      </c>
      <c r="I14" s="270"/>
      <c r="J14" s="270"/>
      <c r="K14" s="270"/>
      <c r="L14" s="270"/>
      <c r="M14" s="270"/>
      <c r="N14" s="270"/>
      <c r="O14" s="270"/>
      <c r="P14" s="247" t="s">
        <v>506</v>
      </c>
      <c r="Q14" s="247"/>
      <c r="R14" s="248"/>
      <c r="S14" s="248"/>
      <c r="T14" s="89" t="s">
        <v>7</v>
      </c>
      <c r="U14" s="222"/>
      <c r="V14" s="222"/>
      <c r="W14" s="90" t="s">
        <v>415</v>
      </c>
      <c r="X14" s="91" t="s">
        <v>511</v>
      </c>
      <c r="Y14" s="221" t="s">
        <v>1049</v>
      </c>
      <c r="Z14" s="221"/>
      <c r="AA14" s="221"/>
      <c r="AB14" s="221"/>
      <c r="AC14" s="89" t="s">
        <v>7</v>
      </c>
      <c r="AD14" s="253" t="s">
        <v>854</v>
      </c>
      <c r="AE14" s="253"/>
      <c r="AF14" s="90" t="s">
        <v>415</v>
      </c>
      <c r="AG14" s="92"/>
      <c r="AH14" s="184" t="str">
        <f>IFERROR(DATEDIF(AP14,AQ14,"M"),"")</f>
        <v/>
      </c>
      <c r="AI14" s="184"/>
      <c r="AJ14" s="224" t="s">
        <v>512</v>
      </c>
      <c r="AK14" s="224"/>
      <c r="AL14" s="224"/>
      <c r="AM14" s="91"/>
      <c r="AN14" s="91"/>
      <c r="AO14" s="93"/>
      <c r="AP14" s="8" t="str">
        <f>IF(U14&lt;&gt;"",P14&amp;R14&amp;"/"&amp;U14&amp;"/"&amp;1,"")</f>
        <v/>
      </c>
      <c r="AQ14" s="140">
        <v>45901</v>
      </c>
    </row>
    <row r="15" spans="1:44" ht="22.5" customHeight="1" x14ac:dyDescent="0.2">
      <c r="A15" s="264"/>
      <c r="B15" s="265"/>
      <c r="C15" s="265"/>
      <c r="D15" s="265"/>
      <c r="E15" s="265"/>
      <c r="F15" s="265"/>
      <c r="G15" s="266"/>
      <c r="H15" s="244" t="s">
        <v>504</v>
      </c>
      <c r="I15" s="245"/>
      <c r="J15" s="245"/>
      <c r="K15" s="245"/>
      <c r="L15" s="245"/>
      <c r="M15" s="245"/>
      <c r="N15" s="245"/>
      <c r="O15" s="246"/>
      <c r="P15" s="247" t="s">
        <v>506</v>
      </c>
      <c r="Q15" s="247"/>
      <c r="R15" s="248"/>
      <c r="S15" s="248"/>
      <c r="T15" s="89" t="s">
        <v>7</v>
      </c>
      <c r="U15" s="222"/>
      <c r="V15" s="222"/>
      <c r="W15" s="90" t="s">
        <v>415</v>
      </c>
      <c r="X15" s="91" t="s">
        <v>511</v>
      </c>
      <c r="Y15" s="221" t="s">
        <v>1049</v>
      </c>
      <c r="Z15" s="221"/>
      <c r="AA15" s="221"/>
      <c r="AB15" s="221"/>
      <c r="AC15" s="89" t="s">
        <v>7</v>
      </c>
      <c r="AD15" s="253" t="s">
        <v>854</v>
      </c>
      <c r="AE15" s="253"/>
      <c r="AF15" s="90" t="s">
        <v>415</v>
      </c>
      <c r="AG15" s="91"/>
      <c r="AH15" s="223" t="str">
        <f>IFERROR(DATEDIF(AP15,AQ15,"M"),"")</f>
        <v/>
      </c>
      <c r="AI15" s="223"/>
      <c r="AJ15" s="224" t="s">
        <v>512</v>
      </c>
      <c r="AK15" s="224"/>
      <c r="AL15" s="224"/>
      <c r="AM15" s="91"/>
      <c r="AN15" s="91"/>
      <c r="AO15" s="93"/>
      <c r="AP15" s="8" t="str">
        <f>IF(U15&lt;&gt;"",P15&amp;R15&amp;"/"&amp;U15&amp;"/"&amp;1,"")</f>
        <v/>
      </c>
      <c r="AQ15" s="140">
        <v>45901</v>
      </c>
    </row>
    <row r="16" spans="1:44" ht="22.5" customHeight="1" x14ac:dyDescent="0.2">
      <c r="A16" s="267"/>
      <c r="B16" s="268"/>
      <c r="C16" s="268"/>
      <c r="D16" s="268"/>
      <c r="E16" s="268"/>
      <c r="F16" s="268"/>
      <c r="G16" s="269"/>
      <c r="H16" s="274" t="s">
        <v>505</v>
      </c>
      <c r="I16" s="253"/>
      <c r="J16" s="253"/>
      <c r="K16" s="253"/>
      <c r="L16" s="253"/>
      <c r="M16" s="253"/>
      <c r="N16" s="253"/>
      <c r="O16" s="253"/>
      <c r="P16" s="275" t="s">
        <v>506</v>
      </c>
      <c r="Q16" s="247"/>
      <c r="R16" s="248"/>
      <c r="S16" s="248"/>
      <c r="T16" s="89" t="s">
        <v>7</v>
      </c>
      <c r="U16" s="222"/>
      <c r="V16" s="222"/>
      <c r="W16" s="94" t="s">
        <v>415</v>
      </c>
      <c r="X16" s="251" t="s">
        <v>509</v>
      </c>
      <c r="Y16" s="251"/>
      <c r="Z16" s="251"/>
      <c r="AA16" s="251"/>
      <c r="AB16" s="251"/>
      <c r="AC16" s="251"/>
      <c r="AD16" s="251"/>
      <c r="AE16" s="251"/>
      <c r="AF16" s="251"/>
      <c r="AG16" s="251"/>
      <c r="AH16" s="251"/>
      <c r="AI16" s="251"/>
      <c r="AJ16" s="251"/>
      <c r="AK16" s="251"/>
      <c r="AL16" s="251"/>
      <c r="AM16" s="251"/>
      <c r="AN16" s="251"/>
      <c r="AO16" s="252"/>
    </row>
    <row r="17" spans="1:44" ht="22.5" customHeight="1" x14ac:dyDescent="0.2">
      <c r="A17" s="243" t="s">
        <v>912</v>
      </c>
      <c r="B17" s="243"/>
      <c r="C17" s="243"/>
      <c r="D17" s="243"/>
      <c r="E17" s="243"/>
      <c r="F17" s="243"/>
      <c r="G17" s="243"/>
      <c r="H17" s="226" t="s">
        <v>205</v>
      </c>
      <c r="I17" s="183"/>
      <c r="J17" s="183"/>
      <c r="K17" s="183"/>
      <c r="L17" s="183"/>
      <c r="M17" s="183"/>
      <c r="N17" s="183"/>
      <c r="O17" s="227"/>
      <c r="P17" s="178"/>
      <c r="Q17" s="179"/>
      <c r="R17" s="179"/>
      <c r="S17" s="179"/>
      <c r="T17" s="179"/>
      <c r="U17" s="179"/>
      <c r="V17" s="179"/>
      <c r="W17" s="179"/>
      <c r="X17" s="179"/>
      <c r="Y17" s="179"/>
      <c r="Z17" s="179"/>
      <c r="AA17" s="179"/>
      <c r="AB17" s="179"/>
      <c r="AC17" s="179"/>
      <c r="AD17" s="179"/>
      <c r="AE17" s="179"/>
      <c r="AF17" s="179"/>
      <c r="AG17" s="179"/>
      <c r="AH17" s="179"/>
      <c r="AI17" s="179"/>
      <c r="AJ17" s="179"/>
      <c r="AK17" s="179"/>
      <c r="AL17" s="179"/>
      <c r="AM17" s="179"/>
      <c r="AN17" s="179"/>
      <c r="AO17" s="180"/>
    </row>
    <row r="18" spans="1:44" ht="22.5" customHeight="1" x14ac:dyDescent="0.2">
      <c r="A18" s="243"/>
      <c r="B18" s="243"/>
      <c r="C18" s="243"/>
      <c r="D18" s="243"/>
      <c r="E18" s="243"/>
      <c r="F18" s="243"/>
      <c r="G18" s="243"/>
      <c r="H18" s="244" t="s">
        <v>504</v>
      </c>
      <c r="I18" s="245"/>
      <c r="J18" s="245"/>
      <c r="K18" s="245"/>
      <c r="L18" s="245"/>
      <c r="M18" s="245"/>
      <c r="N18" s="245"/>
      <c r="O18" s="246"/>
      <c r="P18" s="247" t="s">
        <v>506</v>
      </c>
      <c r="Q18" s="247"/>
      <c r="R18" s="248"/>
      <c r="S18" s="248"/>
      <c r="T18" s="89" t="s">
        <v>7</v>
      </c>
      <c r="U18" s="222"/>
      <c r="V18" s="222"/>
      <c r="W18" s="90" t="s">
        <v>415</v>
      </c>
      <c r="X18" s="91" t="s">
        <v>511</v>
      </c>
      <c r="Y18" s="247" t="s">
        <v>506</v>
      </c>
      <c r="Z18" s="247"/>
      <c r="AA18" s="248"/>
      <c r="AB18" s="248"/>
      <c r="AC18" s="89" t="s">
        <v>7</v>
      </c>
      <c r="AD18" s="222"/>
      <c r="AE18" s="222"/>
      <c r="AF18" s="90" t="s">
        <v>415</v>
      </c>
      <c r="AG18" s="91"/>
      <c r="AH18" s="184" t="str">
        <f>IFERROR(DATEDIF(AP18,AQ18,"M")+1,"")</f>
        <v/>
      </c>
      <c r="AI18" s="184"/>
      <c r="AJ18" s="224" t="s">
        <v>512</v>
      </c>
      <c r="AK18" s="224"/>
      <c r="AL18" s="224"/>
      <c r="AM18" s="91"/>
      <c r="AN18" s="91"/>
      <c r="AO18" s="93"/>
      <c r="AP18" s="12" t="str">
        <f>IF(AD18&lt;&gt;"",P18&amp;R18&amp;"/"&amp;U18&amp;"/"&amp;1,"")</f>
        <v/>
      </c>
      <c r="AQ18" s="12" t="str">
        <f>IF(AD18&lt;&gt;"",Y18&amp;AA18&amp;"/"&amp;AD18&amp;"/"&amp;1,"")</f>
        <v/>
      </c>
    </row>
    <row r="19" spans="1:44" ht="30" customHeight="1" x14ac:dyDescent="0.2">
      <c r="A19" s="159" t="s">
        <v>850</v>
      </c>
      <c r="B19" s="172"/>
      <c r="C19" s="172"/>
      <c r="D19" s="172"/>
      <c r="E19" s="172"/>
      <c r="F19" s="172"/>
      <c r="G19" s="173"/>
      <c r="H19" s="249"/>
      <c r="I19" s="250"/>
      <c r="J19" s="250"/>
      <c r="K19" s="250"/>
      <c r="L19" s="250"/>
      <c r="M19" s="250"/>
      <c r="N19" s="250"/>
      <c r="O19" s="250"/>
      <c r="P19" s="250"/>
      <c r="Q19" s="250"/>
      <c r="R19" s="95"/>
      <c r="S19" s="89"/>
      <c r="T19" s="89"/>
      <c r="U19" s="89"/>
      <c r="V19" s="89"/>
      <c r="W19" s="89"/>
      <c r="X19" s="89"/>
      <c r="Y19" s="89"/>
      <c r="Z19" s="89"/>
      <c r="AA19" s="89"/>
      <c r="AB19" s="89"/>
      <c r="AC19" s="89"/>
      <c r="AD19" s="89"/>
      <c r="AE19" s="89"/>
      <c r="AF19" s="89"/>
      <c r="AG19" s="89"/>
      <c r="AH19" s="89"/>
      <c r="AI19" s="89"/>
      <c r="AJ19" s="89"/>
      <c r="AK19" s="89"/>
      <c r="AL19" s="89"/>
      <c r="AM19" s="89"/>
      <c r="AN19" s="89"/>
      <c r="AO19" s="96"/>
      <c r="AP19" s="12"/>
      <c r="AQ19" s="12"/>
    </row>
    <row r="20" spans="1:44" ht="22.5" customHeight="1" x14ac:dyDescent="0.2">
      <c r="A20" s="237" t="s">
        <v>395</v>
      </c>
      <c r="B20" s="237"/>
      <c r="C20" s="237"/>
      <c r="D20" s="237"/>
      <c r="E20" s="237"/>
      <c r="F20" s="237"/>
      <c r="G20" s="237"/>
      <c r="H20" s="238" t="s">
        <v>397</v>
      </c>
      <c r="I20" s="239"/>
      <c r="J20" s="239"/>
      <c r="K20" s="239"/>
      <c r="L20" s="239"/>
      <c r="M20" s="239"/>
      <c r="N20" s="239"/>
      <c r="O20" s="239"/>
      <c r="P20" s="183" t="s">
        <v>399</v>
      </c>
      <c r="Q20" s="183"/>
      <c r="R20" s="183"/>
      <c r="S20" s="169"/>
      <c r="T20" s="169"/>
      <c r="U20" s="240" t="s">
        <v>398</v>
      </c>
      <c r="V20" s="240"/>
      <c r="W20" s="240"/>
      <c r="X20" s="236"/>
      <c r="Y20" s="241"/>
      <c r="Z20" s="234" t="s">
        <v>830</v>
      </c>
      <c r="AA20" s="242"/>
      <c r="AB20" s="242"/>
      <c r="AC20" s="242"/>
      <c r="AD20" s="236"/>
      <c r="AE20" s="236"/>
      <c r="AF20" s="236"/>
      <c r="AG20" s="236"/>
      <c r="AH20" s="236"/>
      <c r="AI20" s="236"/>
      <c r="AJ20" s="225" t="s">
        <v>420</v>
      </c>
      <c r="AK20" s="225"/>
      <c r="AL20" s="225"/>
      <c r="AM20" s="236"/>
      <c r="AN20" s="236"/>
      <c r="AO20" s="241"/>
    </row>
    <row r="21" spans="1:44" ht="22.5" customHeight="1" x14ac:dyDescent="0.2">
      <c r="A21" s="226" t="s">
        <v>396</v>
      </c>
      <c r="B21" s="183"/>
      <c r="C21" s="183"/>
      <c r="D21" s="183"/>
      <c r="E21" s="183"/>
      <c r="F21" s="183"/>
      <c r="G21" s="227"/>
      <c r="H21" s="228" t="s">
        <v>400</v>
      </c>
      <c r="I21" s="229"/>
      <c r="J21" s="229"/>
      <c r="K21" s="230"/>
      <c r="L21" s="230"/>
      <c r="M21" s="231"/>
      <c r="N21" s="226" t="s">
        <v>401</v>
      </c>
      <c r="O21" s="183"/>
      <c r="P21" s="183"/>
      <c r="Q21" s="232"/>
      <c r="R21" s="232"/>
      <c r="S21" s="233"/>
      <c r="T21" s="234" t="s">
        <v>830</v>
      </c>
      <c r="U21" s="235"/>
      <c r="V21" s="235"/>
      <c r="W21" s="235"/>
      <c r="X21" s="236"/>
      <c r="Y21" s="236"/>
      <c r="Z21" s="236"/>
      <c r="AA21" s="236"/>
      <c r="AB21" s="236"/>
      <c r="AC21" s="236"/>
      <c r="AD21" s="225" t="s">
        <v>420</v>
      </c>
      <c r="AE21" s="225"/>
      <c r="AF21" s="225"/>
      <c r="AG21" s="236"/>
      <c r="AH21" s="236"/>
      <c r="AI21" s="236"/>
      <c r="AJ21" s="97"/>
      <c r="AK21" s="97"/>
      <c r="AL21" s="97"/>
      <c r="AM21" s="97"/>
      <c r="AN21" s="97"/>
      <c r="AO21" s="98"/>
    </row>
    <row r="22" spans="1:44" s="9" customFormat="1" ht="22.5" customHeight="1" x14ac:dyDescent="0.2">
      <c r="A22" s="217" t="s">
        <v>18</v>
      </c>
      <c r="B22" s="218"/>
      <c r="C22" s="218"/>
      <c r="D22" s="218"/>
      <c r="E22" s="218"/>
      <c r="F22" s="218"/>
      <c r="G22" s="219"/>
      <c r="H22" s="220" t="s">
        <v>1049</v>
      </c>
      <c r="I22" s="221"/>
      <c r="J22" s="221"/>
      <c r="K22" s="221"/>
      <c r="L22" s="89" t="s">
        <v>7</v>
      </c>
      <c r="M22" s="222"/>
      <c r="N22" s="222"/>
      <c r="O22" s="90" t="s">
        <v>415</v>
      </c>
      <c r="P22" s="91" t="s">
        <v>511</v>
      </c>
      <c r="Q22" s="221" t="s">
        <v>1050</v>
      </c>
      <c r="R22" s="221"/>
      <c r="S22" s="221"/>
      <c r="T22" s="221"/>
      <c r="U22" s="89" t="s">
        <v>7</v>
      </c>
      <c r="V22" s="222"/>
      <c r="W22" s="222"/>
      <c r="X22" s="90" t="s">
        <v>415</v>
      </c>
      <c r="Y22" s="91"/>
      <c r="Z22" s="223" t="str">
        <f>IFERROR(DATEDIF(AP22,AQ22,"M")+1,"")</f>
        <v/>
      </c>
      <c r="AA22" s="223"/>
      <c r="AB22" s="224" t="s">
        <v>512</v>
      </c>
      <c r="AC22" s="224"/>
      <c r="AD22" s="224"/>
      <c r="AE22" s="99"/>
      <c r="AF22" s="99"/>
      <c r="AG22" s="99"/>
      <c r="AH22" s="99"/>
      <c r="AI22" s="99"/>
      <c r="AJ22" s="99"/>
      <c r="AK22" s="99"/>
      <c r="AL22" s="99"/>
      <c r="AM22" s="99"/>
      <c r="AN22" s="99"/>
      <c r="AO22" s="100"/>
      <c r="AP22" s="11" t="str">
        <f>IF(M22&lt;&gt;"",H22&amp;"/"&amp;M22&amp;"/"&amp;1,"")</f>
        <v/>
      </c>
      <c r="AQ22" s="11" t="str">
        <f>IF(V22&lt;&gt;"",Q22&amp;"/"&amp;V22&amp;"/"&amp;1,"")</f>
        <v/>
      </c>
      <c r="AR22" s="8"/>
    </row>
    <row r="23" spans="1:44" ht="127.5" customHeight="1" x14ac:dyDescent="0.2">
      <c r="A23" s="205" t="s">
        <v>19</v>
      </c>
      <c r="B23" s="206"/>
      <c r="C23" s="206"/>
      <c r="D23" s="206"/>
      <c r="E23" s="206"/>
      <c r="F23" s="206"/>
      <c r="G23" s="207"/>
      <c r="H23" s="192"/>
      <c r="I23" s="193"/>
      <c r="J23" s="193"/>
      <c r="K23" s="193"/>
      <c r="L23" s="193"/>
      <c r="M23" s="193"/>
      <c r="N23" s="193"/>
      <c r="O23" s="193"/>
      <c r="P23" s="193"/>
      <c r="Q23" s="193"/>
      <c r="R23" s="193"/>
      <c r="S23" s="193"/>
      <c r="T23" s="193"/>
      <c r="U23" s="193"/>
      <c r="V23" s="193"/>
      <c r="W23" s="193"/>
      <c r="X23" s="193"/>
      <c r="Y23" s="193"/>
      <c r="Z23" s="193"/>
      <c r="AA23" s="193"/>
      <c r="AB23" s="193"/>
      <c r="AC23" s="193"/>
      <c r="AD23" s="193"/>
      <c r="AE23" s="193"/>
      <c r="AF23" s="193"/>
      <c r="AG23" s="193"/>
      <c r="AH23" s="193"/>
      <c r="AI23" s="193"/>
      <c r="AJ23" s="193"/>
      <c r="AK23" s="193"/>
      <c r="AL23" s="193"/>
      <c r="AM23" s="193"/>
      <c r="AN23" s="193"/>
      <c r="AO23" s="194"/>
    </row>
    <row r="24" spans="1:44" ht="33" customHeight="1" x14ac:dyDescent="0.2">
      <c r="A24" s="208"/>
      <c r="B24" s="209"/>
      <c r="C24" s="209"/>
      <c r="D24" s="209"/>
      <c r="E24" s="209"/>
      <c r="F24" s="209"/>
      <c r="G24" s="210"/>
      <c r="H24" s="202" t="s">
        <v>913</v>
      </c>
      <c r="I24" s="203"/>
      <c r="J24" s="203"/>
      <c r="K24" s="203"/>
      <c r="L24" s="203"/>
      <c r="M24" s="203"/>
      <c r="N24" s="203"/>
      <c r="O24" s="203"/>
      <c r="P24" s="203"/>
      <c r="Q24" s="203"/>
      <c r="R24" s="203"/>
      <c r="S24" s="203"/>
      <c r="T24" s="203"/>
      <c r="U24" s="203"/>
      <c r="V24" s="203"/>
      <c r="W24" s="203"/>
      <c r="X24" s="203"/>
      <c r="Y24" s="203"/>
      <c r="Z24" s="203"/>
      <c r="AA24" s="203"/>
      <c r="AB24" s="203"/>
      <c r="AC24" s="203"/>
      <c r="AD24" s="203"/>
      <c r="AE24" s="203"/>
      <c r="AF24" s="203"/>
      <c r="AG24" s="203"/>
      <c r="AH24" s="203"/>
      <c r="AI24" s="203"/>
      <c r="AJ24" s="203"/>
      <c r="AK24" s="203"/>
      <c r="AL24" s="203"/>
      <c r="AM24" s="203"/>
      <c r="AN24" s="203"/>
      <c r="AO24" s="204"/>
    </row>
    <row r="25" spans="1:44" ht="82.5" customHeight="1" x14ac:dyDescent="0.2">
      <c r="A25" s="211"/>
      <c r="B25" s="212"/>
      <c r="C25" s="212"/>
      <c r="D25" s="212"/>
      <c r="E25" s="212"/>
      <c r="F25" s="212"/>
      <c r="G25" s="213"/>
      <c r="H25" s="214"/>
      <c r="I25" s="215"/>
      <c r="J25" s="215"/>
      <c r="K25" s="215"/>
      <c r="L25" s="215"/>
      <c r="M25" s="215"/>
      <c r="N25" s="215"/>
      <c r="O25" s="215"/>
      <c r="P25" s="215"/>
      <c r="Q25" s="215"/>
      <c r="R25" s="215"/>
      <c r="S25" s="215"/>
      <c r="T25" s="215"/>
      <c r="U25" s="215"/>
      <c r="V25" s="215"/>
      <c r="W25" s="215"/>
      <c r="X25" s="215"/>
      <c r="Y25" s="215"/>
      <c r="Z25" s="215"/>
      <c r="AA25" s="215"/>
      <c r="AB25" s="215"/>
      <c r="AC25" s="215"/>
      <c r="AD25" s="215"/>
      <c r="AE25" s="215"/>
      <c r="AF25" s="215"/>
      <c r="AG25" s="215"/>
      <c r="AH25" s="215"/>
      <c r="AI25" s="215"/>
      <c r="AJ25" s="215"/>
      <c r="AK25" s="215"/>
      <c r="AL25" s="215"/>
      <c r="AM25" s="215"/>
      <c r="AN25" s="215"/>
      <c r="AO25" s="216"/>
    </row>
    <row r="26" spans="1:44" ht="30" customHeight="1" x14ac:dyDescent="0.2">
      <c r="A26" s="159" t="s">
        <v>832</v>
      </c>
      <c r="B26" s="160"/>
      <c r="C26" s="160"/>
      <c r="D26" s="160"/>
      <c r="E26" s="160"/>
      <c r="F26" s="160"/>
      <c r="G26" s="161"/>
      <c r="H26" s="195"/>
      <c r="I26" s="196"/>
      <c r="J26" s="196"/>
      <c r="K26" s="196"/>
      <c r="L26" s="196"/>
      <c r="M26" s="196"/>
      <c r="N26" s="196"/>
      <c r="O26" s="196"/>
      <c r="P26" s="196"/>
      <c r="Q26" s="196"/>
      <c r="R26" s="196"/>
      <c r="S26" s="196"/>
      <c r="T26" s="196"/>
      <c r="U26" s="196"/>
      <c r="V26" s="196"/>
      <c r="W26" s="196"/>
      <c r="X26" s="196"/>
      <c r="Y26" s="196"/>
      <c r="Z26" s="196"/>
      <c r="AA26" s="196"/>
      <c r="AB26" s="196"/>
      <c r="AC26" s="196"/>
      <c r="AD26" s="196"/>
      <c r="AE26" s="196"/>
      <c r="AF26" s="196"/>
      <c r="AG26" s="196"/>
      <c r="AH26" s="196"/>
      <c r="AI26" s="196"/>
      <c r="AJ26" s="196"/>
      <c r="AK26" s="196"/>
      <c r="AL26" s="196"/>
      <c r="AM26" s="196"/>
      <c r="AN26" s="196"/>
      <c r="AO26" s="197"/>
    </row>
    <row r="27" spans="1:44" ht="22.5" customHeight="1" x14ac:dyDescent="0.2">
      <c r="A27" s="165" t="s">
        <v>20</v>
      </c>
      <c r="B27" s="166"/>
      <c r="C27" s="166"/>
      <c r="D27" s="166"/>
      <c r="E27" s="166"/>
      <c r="F27" s="166"/>
      <c r="G27" s="167"/>
      <c r="H27" s="101" t="s">
        <v>10</v>
      </c>
      <c r="I27" s="201"/>
      <c r="J27" s="201"/>
      <c r="K27" s="201"/>
      <c r="L27" s="201"/>
      <c r="M27" s="102" t="s">
        <v>214</v>
      </c>
      <c r="N27" s="103" t="s">
        <v>215</v>
      </c>
      <c r="O27" s="103"/>
      <c r="P27" s="102"/>
      <c r="Q27" s="104"/>
      <c r="R27" s="104"/>
      <c r="S27" s="104"/>
      <c r="T27" s="105"/>
      <c r="U27" s="105"/>
      <c r="V27" s="105"/>
      <c r="W27" s="105"/>
      <c r="X27" s="105"/>
      <c r="Y27" s="105"/>
      <c r="Z27" s="105"/>
      <c r="AA27" s="105"/>
      <c r="AB27" s="105"/>
      <c r="AC27" s="105"/>
      <c r="AD27" s="105"/>
      <c r="AE27" s="105"/>
      <c r="AF27" s="105"/>
      <c r="AG27" s="104"/>
      <c r="AH27" s="105"/>
      <c r="AI27" s="105"/>
      <c r="AJ27" s="105"/>
      <c r="AK27" s="105"/>
      <c r="AL27" s="105"/>
      <c r="AM27" s="105"/>
      <c r="AN27" s="105"/>
      <c r="AO27" s="106"/>
    </row>
    <row r="28" spans="1:44" ht="22.5" customHeight="1" x14ac:dyDescent="0.2">
      <c r="A28" s="198"/>
      <c r="B28" s="199"/>
      <c r="C28" s="199"/>
      <c r="D28" s="199"/>
      <c r="E28" s="199"/>
      <c r="F28" s="199"/>
      <c r="G28" s="200"/>
      <c r="H28" s="189"/>
      <c r="I28" s="190"/>
      <c r="J28" s="190"/>
      <c r="K28" s="190"/>
      <c r="L28" s="88" t="s">
        <v>7</v>
      </c>
      <c r="M28" s="190"/>
      <c r="N28" s="190"/>
      <c r="O28" s="102" t="s">
        <v>8</v>
      </c>
      <c r="P28" s="101" t="s">
        <v>17</v>
      </c>
      <c r="Q28" s="190"/>
      <c r="R28" s="190"/>
      <c r="S28" s="190"/>
      <c r="T28" s="190"/>
      <c r="U28" s="88" t="s">
        <v>7</v>
      </c>
      <c r="V28" s="190"/>
      <c r="W28" s="190"/>
      <c r="X28" s="102" t="s">
        <v>8</v>
      </c>
      <c r="Y28" s="172" t="s">
        <v>21</v>
      </c>
      <c r="Z28" s="172"/>
      <c r="AA28" s="172"/>
      <c r="AB28" s="191"/>
      <c r="AC28" s="191"/>
      <c r="AD28" s="191"/>
      <c r="AE28" s="191"/>
      <c r="AF28" s="191"/>
      <c r="AG28" s="191"/>
      <c r="AH28" s="191"/>
      <c r="AI28" s="191"/>
      <c r="AJ28" s="191"/>
      <c r="AK28" s="191"/>
      <c r="AL28" s="191"/>
      <c r="AM28" s="191"/>
      <c r="AN28" s="191"/>
      <c r="AO28" s="106" t="s">
        <v>16</v>
      </c>
    </row>
    <row r="29" spans="1:44" ht="22.5" customHeight="1" x14ac:dyDescent="0.2">
      <c r="A29" s="198"/>
      <c r="B29" s="199"/>
      <c r="C29" s="199"/>
      <c r="D29" s="199"/>
      <c r="E29" s="199"/>
      <c r="F29" s="199"/>
      <c r="G29" s="200"/>
      <c r="H29" s="189"/>
      <c r="I29" s="190"/>
      <c r="J29" s="190"/>
      <c r="K29" s="190"/>
      <c r="L29" s="88" t="s">
        <v>7</v>
      </c>
      <c r="M29" s="190"/>
      <c r="N29" s="190"/>
      <c r="O29" s="107" t="s">
        <v>8</v>
      </c>
      <c r="P29" s="108" t="s">
        <v>17</v>
      </c>
      <c r="Q29" s="190"/>
      <c r="R29" s="190"/>
      <c r="S29" s="190"/>
      <c r="T29" s="190"/>
      <c r="U29" s="88" t="s">
        <v>7</v>
      </c>
      <c r="V29" s="190"/>
      <c r="W29" s="190"/>
      <c r="X29" s="107" t="s">
        <v>8</v>
      </c>
      <c r="Y29" s="172" t="s">
        <v>21</v>
      </c>
      <c r="Z29" s="172"/>
      <c r="AA29" s="172"/>
      <c r="AB29" s="191"/>
      <c r="AC29" s="191"/>
      <c r="AD29" s="191"/>
      <c r="AE29" s="191"/>
      <c r="AF29" s="191"/>
      <c r="AG29" s="191"/>
      <c r="AH29" s="191"/>
      <c r="AI29" s="191"/>
      <c r="AJ29" s="191"/>
      <c r="AK29" s="191"/>
      <c r="AL29" s="191"/>
      <c r="AM29" s="191"/>
      <c r="AN29" s="191"/>
      <c r="AO29" s="109" t="s">
        <v>16</v>
      </c>
    </row>
    <row r="30" spans="1:44" ht="22.5" customHeight="1" x14ac:dyDescent="0.2">
      <c r="A30" s="165" t="s">
        <v>494</v>
      </c>
      <c r="B30" s="166"/>
      <c r="C30" s="166"/>
      <c r="D30" s="166"/>
      <c r="E30" s="166"/>
      <c r="F30" s="166"/>
      <c r="G30" s="167"/>
      <c r="H30" s="168"/>
      <c r="I30" s="169"/>
      <c r="J30" s="169"/>
      <c r="K30" s="169"/>
      <c r="L30" s="169"/>
      <c r="M30" s="169"/>
      <c r="N30" s="170" t="s">
        <v>496</v>
      </c>
      <c r="O30" s="170"/>
      <c r="P30" s="170"/>
      <c r="Q30" s="170"/>
      <c r="R30" s="170"/>
      <c r="S30" s="170"/>
      <c r="T30" s="170"/>
      <c r="U30" s="170"/>
      <c r="V30" s="170"/>
      <c r="W30" s="170"/>
      <c r="X30" s="170"/>
      <c r="Y30" s="170"/>
      <c r="Z30" s="170"/>
      <c r="AA30" s="170"/>
      <c r="AB30" s="170"/>
      <c r="AC30" s="170"/>
      <c r="AD30" s="170"/>
      <c r="AE30" s="170"/>
      <c r="AF30" s="170"/>
      <c r="AG30" s="170"/>
      <c r="AH30" s="170"/>
      <c r="AI30" s="170"/>
      <c r="AJ30" s="170"/>
      <c r="AK30" s="170"/>
      <c r="AL30" s="170"/>
      <c r="AM30" s="170"/>
      <c r="AN30" s="170"/>
      <c r="AO30" s="171"/>
    </row>
    <row r="31" spans="1:44" ht="22.5" customHeight="1" x14ac:dyDescent="0.2">
      <c r="A31" s="159" t="s">
        <v>513</v>
      </c>
      <c r="B31" s="172"/>
      <c r="C31" s="172"/>
      <c r="D31" s="172"/>
      <c r="E31" s="172"/>
      <c r="F31" s="172"/>
      <c r="G31" s="173"/>
      <c r="H31" s="174"/>
      <c r="I31" s="174"/>
      <c r="J31" s="174"/>
      <c r="K31" s="174"/>
      <c r="L31" s="174"/>
      <c r="M31" s="174"/>
      <c r="N31" s="174"/>
      <c r="O31" s="174"/>
      <c r="P31" s="174"/>
      <c r="Q31" s="174"/>
      <c r="R31" s="174"/>
      <c r="S31" s="174"/>
      <c r="T31" s="110"/>
      <c r="U31" s="88"/>
      <c r="V31" s="111"/>
      <c r="W31" s="111"/>
      <c r="X31" s="88"/>
      <c r="Y31" s="112"/>
      <c r="Z31" s="112"/>
      <c r="AA31" s="112"/>
      <c r="AB31" s="97"/>
      <c r="AC31" s="97"/>
      <c r="AD31" s="97"/>
      <c r="AE31" s="97"/>
      <c r="AF31" s="97"/>
      <c r="AG31" s="97"/>
      <c r="AH31" s="97"/>
      <c r="AI31" s="97"/>
      <c r="AJ31" s="97"/>
      <c r="AK31" s="97"/>
      <c r="AL31" s="97"/>
      <c r="AM31" s="97"/>
      <c r="AN31" s="97"/>
      <c r="AO31" s="113"/>
    </row>
    <row r="32" spans="1:44" ht="33" customHeight="1" x14ac:dyDescent="0.2">
      <c r="A32" s="159" t="s">
        <v>846</v>
      </c>
      <c r="B32" s="177"/>
      <c r="C32" s="177"/>
      <c r="D32" s="177"/>
      <c r="E32" s="177"/>
      <c r="F32" s="177"/>
      <c r="G32" s="177"/>
      <c r="H32" s="178"/>
      <c r="I32" s="179"/>
      <c r="J32" s="179"/>
      <c r="K32" s="179"/>
      <c r="L32" s="179"/>
      <c r="M32" s="179"/>
      <c r="N32" s="179"/>
      <c r="O32" s="179"/>
      <c r="P32" s="179"/>
      <c r="Q32" s="179"/>
      <c r="R32" s="179"/>
      <c r="S32" s="180"/>
      <c r="T32" s="111"/>
      <c r="U32" s="88"/>
      <c r="V32" s="111"/>
      <c r="W32" s="111"/>
      <c r="X32" s="88"/>
      <c r="Y32" s="112"/>
      <c r="Z32" s="112"/>
      <c r="AA32" s="112"/>
      <c r="AB32" s="97"/>
      <c r="AC32" s="97"/>
      <c r="AD32" s="97"/>
      <c r="AE32" s="97"/>
      <c r="AF32" s="97"/>
      <c r="AG32" s="97"/>
      <c r="AH32" s="97"/>
      <c r="AI32" s="97"/>
      <c r="AJ32" s="97"/>
      <c r="AK32" s="97"/>
      <c r="AL32" s="97"/>
      <c r="AM32" s="97"/>
      <c r="AN32" s="97"/>
      <c r="AO32" s="113"/>
    </row>
    <row r="33" spans="1:41" ht="30" customHeight="1" x14ac:dyDescent="0.2">
      <c r="A33" s="159" t="s">
        <v>847</v>
      </c>
      <c r="B33" s="175"/>
      <c r="C33" s="175"/>
      <c r="D33" s="175"/>
      <c r="E33" s="175"/>
      <c r="F33" s="175"/>
      <c r="G33" s="176"/>
      <c r="H33" s="159" t="s">
        <v>838</v>
      </c>
      <c r="I33" s="177"/>
      <c r="J33" s="177"/>
      <c r="K33" s="181"/>
      <c r="L33" s="182"/>
      <c r="M33" s="182"/>
      <c r="N33" s="182"/>
      <c r="O33" s="182"/>
      <c r="P33" s="182"/>
      <c r="Q33" s="182"/>
      <c r="R33" s="182"/>
      <c r="S33" s="182"/>
      <c r="T33" s="183" t="s">
        <v>394</v>
      </c>
      <c r="U33" s="183"/>
      <c r="V33" s="183"/>
      <c r="W33" s="184" t="str">
        <f>IFERROR(VLOOKUP(AI33,'データ（学校番号・国番号等）'!D:E,2,FALSE),"自動表示")</f>
        <v>自動表示</v>
      </c>
      <c r="X33" s="185"/>
      <c r="Y33" s="185"/>
      <c r="Z33" s="185"/>
      <c r="AA33" s="185"/>
      <c r="AB33" s="185"/>
      <c r="AC33" s="185"/>
      <c r="AD33" s="185"/>
      <c r="AE33" s="185"/>
      <c r="AF33" s="183" t="s">
        <v>226</v>
      </c>
      <c r="AG33" s="185"/>
      <c r="AH33" s="185"/>
      <c r="AI33" s="186"/>
      <c r="AJ33" s="187"/>
      <c r="AK33" s="187"/>
      <c r="AL33" s="187"/>
      <c r="AM33" s="187"/>
      <c r="AN33" s="187"/>
      <c r="AO33" s="188"/>
    </row>
    <row r="34" spans="1:41" ht="45.75" customHeight="1" x14ac:dyDescent="0.2">
      <c r="A34" s="159" t="s">
        <v>495</v>
      </c>
      <c r="B34" s="160"/>
      <c r="C34" s="160"/>
      <c r="D34" s="160"/>
      <c r="E34" s="160"/>
      <c r="F34" s="160"/>
      <c r="G34" s="161"/>
      <c r="H34" s="162"/>
      <c r="I34" s="163"/>
      <c r="J34" s="163"/>
      <c r="K34" s="163"/>
      <c r="L34" s="163"/>
      <c r="M34" s="163"/>
      <c r="N34" s="163"/>
      <c r="O34" s="163"/>
      <c r="P34" s="163"/>
      <c r="Q34" s="163"/>
      <c r="R34" s="163"/>
      <c r="S34" s="163"/>
      <c r="T34" s="163"/>
      <c r="U34" s="163"/>
      <c r="V34" s="163"/>
      <c r="W34" s="163"/>
      <c r="X34" s="163"/>
      <c r="Y34" s="163"/>
      <c r="Z34" s="163"/>
      <c r="AA34" s="163"/>
      <c r="AB34" s="163"/>
      <c r="AC34" s="163"/>
      <c r="AD34" s="163"/>
      <c r="AE34" s="163"/>
      <c r="AF34" s="163"/>
      <c r="AG34" s="163"/>
      <c r="AH34" s="163"/>
      <c r="AI34" s="163"/>
      <c r="AJ34" s="163"/>
      <c r="AK34" s="163"/>
      <c r="AL34" s="163"/>
      <c r="AM34" s="163"/>
      <c r="AN34" s="163"/>
      <c r="AO34" s="164"/>
    </row>
  </sheetData>
  <sheetProtection formatCells="0" formatColumns="0" formatRows="0" autoFilter="0"/>
  <mergeCells count="148">
    <mergeCell ref="AI33:AO33"/>
    <mergeCell ref="A34:G34"/>
    <mergeCell ref="H34:AO34"/>
    <mergeCell ref="A33:G33"/>
    <mergeCell ref="H33:J33"/>
    <mergeCell ref="K33:S33"/>
    <mergeCell ref="T33:V33"/>
    <mergeCell ref="W33:AE33"/>
    <mergeCell ref="AF33:AH33"/>
    <mergeCell ref="A30:G30"/>
    <mergeCell ref="H30:M30"/>
    <mergeCell ref="N30:AO30"/>
    <mergeCell ref="A31:G31"/>
    <mergeCell ref="H31:S31"/>
    <mergeCell ref="A32:G32"/>
    <mergeCell ref="H32:S32"/>
    <mergeCell ref="Y28:AA28"/>
    <mergeCell ref="AB28:AN28"/>
    <mergeCell ref="H29:K29"/>
    <mergeCell ref="M29:N29"/>
    <mergeCell ref="Q29:T29"/>
    <mergeCell ref="V29:W29"/>
    <mergeCell ref="Y29:AA29"/>
    <mergeCell ref="AB29:AN29"/>
    <mergeCell ref="A27:G29"/>
    <mergeCell ref="I27:L27"/>
    <mergeCell ref="H28:K28"/>
    <mergeCell ref="M28:N28"/>
    <mergeCell ref="Q28:T28"/>
    <mergeCell ref="V28:W28"/>
    <mergeCell ref="A26:G26"/>
    <mergeCell ref="H26:AO26"/>
    <mergeCell ref="X21:AC21"/>
    <mergeCell ref="AD21:AF21"/>
    <mergeCell ref="AG21:AI21"/>
    <mergeCell ref="A22:G22"/>
    <mergeCell ref="H22:K22"/>
    <mergeCell ref="M22:N22"/>
    <mergeCell ref="Q22:T22"/>
    <mergeCell ref="V22:W22"/>
    <mergeCell ref="Z22:AA22"/>
    <mergeCell ref="AB22:AD22"/>
    <mergeCell ref="A21:G21"/>
    <mergeCell ref="H21:J21"/>
    <mergeCell ref="K21:M21"/>
    <mergeCell ref="N21:P21"/>
    <mergeCell ref="Q21:S21"/>
    <mergeCell ref="T21:W21"/>
    <mergeCell ref="A23:G25"/>
    <mergeCell ref="H23:AO23"/>
    <mergeCell ref="H24:AO24"/>
    <mergeCell ref="H25:AO25"/>
    <mergeCell ref="A19:G19"/>
    <mergeCell ref="H19:Q19"/>
    <mergeCell ref="A20:G20"/>
    <mergeCell ref="H20:O20"/>
    <mergeCell ref="P20:R20"/>
    <mergeCell ref="S20:T20"/>
    <mergeCell ref="U20:W20"/>
    <mergeCell ref="X20:Y20"/>
    <mergeCell ref="A17:G18"/>
    <mergeCell ref="H17:O17"/>
    <mergeCell ref="P17:AO17"/>
    <mergeCell ref="H18:O18"/>
    <mergeCell ref="P18:Q18"/>
    <mergeCell ref="R18:S18"/>
    <mergeCell ref="U18:V18"/>
    <mergeCell ref="Y18:Z18"/>
    <mergeCell ref="AA18:AB18"/>
    <mergeCell ref="AD18:AE18"/>
    <mergeCell ref="Z20:AC20"/>
    <mergeCell ref="AD20:AI20"/>
    <mergeCell ref="AJ20:AL20"/>
    <mergeCell ref="AM20:AO20"/>
    <mergeCell ref="U16:V16"/>
    <mergeCell ref="X16:AO16"/>
    <mergeCell ref="H15:O15"/>
    <mergeCell ref="P15:Q15"/>
    <mergeCell ref="R15:S15"/>
    <mergeCell ref="U15:V15"/>
    <mergeCell ref="Y15:AB15"/>
    <mergeCell ref="AD15:AE15"/>
    <mergeCell ref="AH18:AI18"/>
    <mergeCell ref="AJ18:AL18"/>
    <mergeCell ref="A11:G11"/>
    <mergeCell ref="H11:T11"/>
    <mergeCell ref="U11:Y11"/>
    <mergeCell ref="Z11:AO11"/>
    <mergeCell ref="A12:G16"/>
    <mergeCell ref="H12:O12"/>
    <mergeCell ref="P12:AO12"/>
    <mergeCell ref="H13:O13"/>
    <mergeCell ref="P13:Y13"/>
    <mergeCell ref="Z13:AE13"/>
    <mergeCell ref="AF13:AO13"/>
    <mergeCell ref="H14:O14"/>
    <mergeCell ref="P14:Q14"/>
    <mergeCell ref="R14:S14"/>
    <mergeCell ref="U14:V14"/>
    <mergeCell ref="Y14:AB14"/>
    <mergeCell ref="AD14:AE14"/>
    <mergeCell ref="AH14:AI14"/>
    <mergeCell ref="AJ14:AL14"/>
    <mergeCell ref="AH15:AI15"/>
    <mergeCell ref="AJ15:AL15"/>
    <mergeCell ref="H16:O16"/>
    <mergeCell ref="P16:Q16"/>
    <mergeCell ref="R16:S16"/>
    <mergeCell ref="AJ9:AO9"/>
    <mergeCell ref="A10:G10"/>
    <mergeCell ref="H10:K10"/>
    <mergeCell ref="L10:V10"/>
    <mergeCell ref="W10:Y10"/>
    <mergeCell ref="Z10:AF10"/>
    <mergeCell ref="AG10:AI10"/>
    <mergeCell ref="AJ10:AO10"/>
    <mergeCell ref="A9:G9"/>
    <mergeCell ref="H9:K9"/>
    <mergeCell ref="L9:V9"/>
    <mergeCell ref="W9:Y9"/>
    <mergeCell ref="Z9:AF9"/>
    <mergeCell ref="AG9:AI9"/>
    <mergeCell ref="AC7:AE7"/>
    <mergeCell ref="AF7:AO7"/>
    <mergeCell ref="A8:G8"/>
    <mergeCell ref="H8:V8"/>
    <mergeCell ref="W8:AA8"/>
    <mergeCell ref="AB8:AO8"/>
    <mergeCell ref="A7:G7"/>
    <mergeCell ref="H7:M7"/>
    <mergeCell ref="O7:Q7"/>
    <mergeCell ref="S7:U7"/>
    <mergeCell ref="X7:Z7"/>
    <mergeCell ref="AA7:AB7"/>
    <mergeCell ref="A6:G6"/>
    <mergeCell ref="H6:AE6"/>
    <mergeCell ref="AG6:AH6"/>
    <mergeCell ref="AI6:AJ6"/>
    <mergeCell ref="AK6:AL6"/>
    <mergeCell ref="AM6:AO6"/>
    <mergeCell ref="A1:AO1"/>
    <mergeCell ref="A3:G3"/>
    <mergeCell ref="H3:R3"/>
    <mergeCell ref="S3:V3"/>
    <mergeCell ref="W3:AF3"/>
    <mergeCell ref="A5:G5"/>
    <mergeCell ref="H5:AE5"/>
    <mergeCell ref="AF5:AO5"/>
  </mergeCells>
  <phoneticPr fontId="1"/>
  <dataValidations count="9">
    <dataValidation type="list" allowBlank="1" showInputMessage="1" showErrorMessage="1" sqref="M28:N29 O7:Q7 V28:W29 U14:V16 AD18:AE18 V22:W22 M22:N22 U18:V18" xr:uid="{CF83F033-07BC-48A1-85B6-89A860E3F92B}">
      <formula1>月</formula1>
    </dataValidation>
    <dataValidation type="list" allowBlank="1" showInputMessage="1" showErrorMessage="1" sqref="S7:U7" xr:uid="{672C0788-2D66-414E-A1CA-2D7E5DB03D01}">
      <formula1>日</formula1>
    </dataValidation>
    <dataValidation type="list" allowBlank="1" showInputMessage="1" showErrorMessage="1" sqref="AF7:AO7" xr:uid="{10945C77-C113-460B-A820-CA46F4B34F83}">
      <formula1>性別</formula1>
    </dataValidation>
    <dataValidation type="list" allowBlank="1" showInputMessage="1" showErrorMessage="1" sqref="I27:L27 H30:M30" xr:uid="{E2D06F4E-9AA8-432D-B027-CFDACAC61CB5}">
      <formula1>有無</formula1>
    </dataValidation>
    <dataValidation type="list" allowBlank="1" showInputMessage="1" showErrorMessage="1" sqref="S20:T20" xr:uid="{AEAC1CB2-7890-4E41-BB29-B6DECEF2167C}">
      <formula1>JLPTレベル</formula1>
    </dataValidation>
    <dataValidation imeMode="disabled" allowBlank="1" showInputMessage="1" showErrorMessage="1" sqref="W3:AF3 AB8:AO8" xr:uid="{A396AA71-C687-4CD3-99AB-BA29BB4E2474}"/>
    <dataValidation type="list" allowBlank="1" showInputMessage="1" showErrorMessage="1" sqref="AF13:AO13" xr:uid="{DE1147ED-479F-419E-B586-597E1F22FFF5}">
      <formula1>主専攻</formula1>
    </dataValidation>
    <dataValidation type="list" allowBlank="1" showInputMessage="1" showErrorMessage="1" sqref="H31:S31" xr:uid="{04A08FD3-3AB2-4C1D-AF10-5446A85BAAAF}">
      <formula1>文部科学省への推薦</formula1>
    </dataValidation>
    <dataValidation type="list" allowBlank="1" showInputMessage="1" showErrorMessage="1" sqref="H32:S32" xr:uid="{BC5014F5-CA00-4F13-A0F3-176AAE2C0D37}">
      <formula1>査証申請予定の_国籍国在外公館</formula1>
    </dataValidation>
  </dataValidations>
  <printOptions horizontalCentered="1"/>
  <pageMargins left="0.47244094488188981" right="0.47244094488188981" top="0.59055118110236227" bottom="0.59055118110236227" header="0.31496062992125984" footer="0.31496062992125984"/>
  <pageSetup paperSize="9" scale="84" orientation="portrait" r:id="rId1"/>
  <extLst>
    <ext xmlns:x14="http://schemas.microsoft.com/office/spreadsheetml/2009/9/main" uri="{CCE6A557-97BC-4b89-ADB6-D9C93CAAB3DF}">
      <x14:dataValidations xmlns:xm="http://schemas.microsoft.com/office/excel/2006/main" count="3">
        <x14:dataValidation type="list" allowBlank="1" showInputMessage="1" showErrorMessage="1" xr:uid="{D6D6690D-50C3-4EB9-8057-B8BD7A57BB80}">
          <x14:formula1>
            <xm:f>'データ（学校番号・国番号等）'!$O$2:$O$3</xm:f>
          </x14:formula1>
          <xm:sqref>H19:Q19</xm:sqref>
        </x14:dataValidation>
        <x14:dataValidation type="list" allowBlank="1" showInputMessage="1" showErrorMessage="1" xr:uid="{BC2CBEFF-BE59-44BE-8503-4D2CB82FCE5A}">
          <x14:formula1>
            <xm:f>'データ（学校番号・国番号等）'!$H$2:$H$61</xm:f>
          </x14:formula1>
          <xm:sqref>H7:M7 Q28:T29 H28:K29</xm:sqref>
        </x14:dataValidation>
        <x14:dataValidation type="list" allowBlank="1" showInputMessage="1" showErrorMessage="1" xr:uid="{924BD18F-D5EC-4D41-BE64-5CE4A4604A3B}">
          <x14:formula1>
            <xm:f>'データ（学校番号・国番号等）'!$I$2:$I$33</xm:f>
          </x14:formula1>
          <xm:sqref>AA18:AB18 R14:S16 R18:S18</xm:sqref>
        </x14:dataValidation>
      </x14:dataValidations>
    </ext>
  </extLs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FFFF00"/>
    <pageSetUpPr fitToPage="1"/>
  </sheetPr>
  <dimension ref="A1:WWX21"/>
  <sheetViews>
    <sheetView view="pageBreakPreview" zoomScale="70" zoomScaleNormal="55" zoomScaleSheetLayoutView="70" workbookViewId="0">
      <selection activeCell="J10" sqref="J10"/>
    </sheetView>
  </sheetViews>
  <sheetFormatPr defaultColWidth="12" defaultRowHeight="13.2" x14ac:dyDescent="0.2"/>
  <cols>
    <col min="1" max="1" width="4.21875" style="54" customWidth="1"/>
    <col min="2" max="2" width="10" style="60" customWidth="1"/>
    <col min="3" max="3" width="15.44140625" style="56" customWidth="1"/>
    <col min="4" max="4" width="5.33203125" style="56" customWidth="1"/>
    <col min="5" max="5" width="7.6640625" style="57" customWidth="1"/>
    <col min="6" max="6" width="9.88671875" style="57" customWidth="1"/>
    <col min="7" max="7" width="23.33203125" style="56" customWidth="1"/>
    <col min="8" max="8" width="7" style="58" customWidth="1"/>
    <col min="9" max="9" width="11.88671875" style="56" customWidth="1"/>
    <col min="10" max="10" width="19.77734375" style="56" customWidth="1"/>
    <col min="11" max="11" width="12.6640625" style="56" customWidth="1"/>
    <col min="12" max="12" width="19.77734375" style="56" customWidth="1"/>
    <col min="13" max="13" width="12.6640625" style="56" customWidth="1"/>
    <col min="14" max="15" width="17.6640625" style="58" customWidth="1"/>
    <col min="16" max="17" width="18.77734375" style="58" customWidth="1"/>
    <col min="18" max="18" width="11.6640625" style="58" customWidth="1"/>
    <col min="19" max="19" width="12.33203125" style="58" customWidth="1"/>
    <col min="20" max="20" width="9.77734375" style="58" customWidth="1"/>
    <col min="21" max="21" width="9" style="58" customWidth="1"/>
    <col min="22" max="22" width="11.33203125" style="58" customWidth="1"/>
    <col min="23" max="23" width="22" style="58" customWidth="1"/>
    <col min="24" max="25" width="11.109375" style="58" customWidth="1"/>
    <col min="26" max="27" width="8.44140625" style="59" customWidth="1"/>
    <col min="28" max="28" width="10.6640625" style="59" customWidth="1"/>
    <col min="29" max="31" width="8.44140625" style="59" customWidth="1"/>
    <col min="32" max="32" width="10.6640625" style="59" customWidth="1"/>
    <col min="33" max="33" width="8.44140625" style="59" customWidth="1"/>
    <col min="34" max="34" width="9.33203125" style="58" customWidth="1"/>
    <col min="35" max="35" width="6.109375" style="58" customWidth="1"/>
    <col min="36" max="36" width="9.33203125" style="56" customWidth="1"/>
    <col min="37" max="37" width="6.109375" style="56" customWidth="1"/>
    <col min="38" max="38" width="8.77734375" style="56" customWidth="1"/>
    <col min="39" max="39" width="13" style="54" customWidth="1"/>
    <col min="40" max="40" width="5.6640625" style="54" customWidth="1"/>
    <col min="41" max="41" width="6.109375" style="54" customWidth="1"/>
    <col min="42" max="42" width="15.88671875" style="54" customWidth="1"/>
    <col min="43" max="43" width="17.109375" style="54" bestFit="1" customWidth="1"/>
    <col min="44" max="44" width="17.109375" style="54" customWidth="1"/>
    <col min="45" max="46" width="19.44140625" style="54" customWidth="1"/>
    <col min="47" max="278" width="12" style="54"/>
    <col min="279" max="279" width="4.21875" style="54" customWidth="1"/>
    <col min="280" max="280" width="11.109375" style="54" customWidth="1"/>
    <col min="281" max="281" width="21.6640625" style="54" customWidth="1"/>
    <col min="282" max="282" width="6.77734375" style="54" customWidth="1"/>
    <col min="283" max="283" width="26.88671875" style="54" customWidth="1"/>
    <col min="284" max="284" width="13.77734375" style="54" customWidth="1"/>
    <col min="285" max="285" width="8.44140625" style="54" customWidth="1"/>
    <col min="286" max="286" width="12" style="54" customWidth="1"/>
    <col min="287" max="287" width="7.6640625" style="54" customWidth="1"/>
    <col min="288" max="288" width="11.109375" style="54" customWidth="1"/>
    <col min="289" max="289" width="19" style="54" customWidth="1"/>
    <col min="290" max="291" width="9.33203125" style="54" customWidth="1"/>
    <col min="292" max="292" width="26.88671875" style="54" customWidth="1"/>
    <col min="293" max="296" width="9.33203125" style="54" customWidth="1"/>
    <col min="297" max="297" width="17.44140625" style="54" customWidth="1"/>
    <col min="298" max="298" width="21.6640625" style="54" customWidth="1"/>
    <col min="299" max="534" width="12" style="54"/>
    <col min="535" max="535" width="4.21875" style="54" customWidth="1"/>
    <col min="536" max="536" width="11.109375" style="54" customWidth="1"/>
    <col min="537" max="537" width="21.6640625" style="54" customWidth="1"/>
    <col min="538" max="538" width="6.77734375" style="54" customWidth="1"/>
    <col min="539" max="539" width="26.88671875" style="54" customWidth="1"/>
    <col min="540" max="540" width="13.77734375" style="54" customWidth="1"/>
    <col min="541" max="541" width="8.44140625" style="54" customWidth="1"/>
    <col min="542" max="542" width="12" style="54" customWidth="1"/>
    <col min="543" max="543" width="7.6640625" style="54" customWidth="1"/>
    <col min="544" max="544" width="11.109375" style="54" customWidth="1"/>
    <col min="545" max="545" width="19" style="54" customWidth="1"/>
    <col min="546" max="547" width="9.33203125" style="54" customWidth="1"/>
    <col min="548" max="548" width="26.88671875" style="54" customWidth="1"/>
    <col min="549" max="552" width="9.33203125" style="54" customWidth="1"/>
    <col min="553" max="553" width="17.44140625" style="54" customWidth="1"/>
    <col min="554" max="554" width="21.6640625" style="54" customWidth="1"/>
    <col min="555" max="790" width="12" style="54"/>
    <col min="791" max="791" width="4.21875" style="54" customWidth="1"/>
    <col min="792" max="792" width="11.109375" style="54" customWidth="1"/>
    <col min="793" max="793" width="21.6640625" style="54" customWidth="1"/>
    <col min="794" max="794" width="6.77734375" style="54" customWidth="1"/>
    <col min="795" max="795" width="26.88671875" style="54" customWidth="1"/>
    <col min="796" max="796" width="13.77734375" style="54" customWidth="1"/>
    <col min="797" max="797" width="8.44140625" style="54" customWidth="1"/>
    <col min="798" max="798" width="12" style="54" customWidth="1"/>
    <col min="799" max="799" width="7.6640625" style="54" customWidth="1"/>
    <col min="800" max="800" width="11.109375" style="54" customWidth="1"/>
    <col min="801" max="801" width="19" style="54" customWidth="1"/>
    <col min="802" max="803" width="9.33203125" style="54" customWidth="1"/>
    <col min="804" max="804" width="26.88671875" style="54" customWidth="1"/>
    <col min="805" max="808" width="9.33203125" style="54" customWidth="1"/>
    <col min="809" max="809" width="17.44140625" style="54" customWidth="1"/>
    <col min="810" max="810" width="21.6640625" style="54" customWidth="1"/>
    <col min="811" max="1046" width="12" style="54"/>
    <col min="1047" max="1047" width="4.21875" style="54" customWidth="1"/>
    <col min="1048" max="1048" width="11.109375" style="54" customWidth="1"/>
    <col min="1049" max="1049" width="21.6640625" style="54" customWidth="1"/>
    <col min="1050" max="1050" width="6.77734375" style="54" customWidth="1"/>
    <col min="1051" max="1051" width="26.88671875" style="54" customWidth="1"/>
    <col min="1052" max="1052" width="13.77734375" style="54" customWidth="1"/>
    <col min="1053" max="1053" width="8.44140625" style="54" customWidth="1"/>
    <col min="1054" max="1054" width="12" style="54" customWidth="1"/>
    <col min="1055" max="1055" width="7.6640625" style="54" customWidth="1"/>
    <col min="1056" max="1056" width="11.109375" style="54" customWidth="1"/>
    <col min="1057" max="1057" width="19" style="54" customWidth="1"/>
    <col min="1058" max="1059" width="9.33203125" style="54" customWidth="1"/>
    <col min="1060" max="1060" width="26.88671875" style="54" customWidth="1"/>
    <col min="1061" max="1064" width="9.33203125" style="54" customWidth="1"/>
    <col min="1065" max="1065" width="17.44140625" style="54" customWidth="1"/>
    <col min="1066" max="1066" width="21.6640625" style="54" customWidth="1"/>
    <col min="1067" max="1302" width="12" style="54"/>
    <col min="1303" max="1303" width="4.21875" style="54" customWidth="1"/>
    <col min="1304" max="1304" width="11.109375" style="54" customWidth="1"/>
    <col min="1305" max="1305" width="21.6640625" style="54" customWidth="1"/>
    <col min="1306" max="1306" width="6.77734375" style="54" customWidth="1"/>
    <col min="1307" max="1307" width="26.88671875" style="54" customWidth="1"/>
    <col min="1308" max="1308" width="13.77734375" style="54" customWidth="1"/>
    <col min="1309" max="1309" width="8.44140625" style="54" customWidth="1"/>
    <col min="1310" max="1310" width="12" style="54" customWidth="1"/>
    <col min="1311" max="1311" width="7.6640625" style="54" customWidth="1"/>
    <col min="1312" max="1312" width="11.109375" style="54" customWidth="1"/>
    <col min="1313" max="1313" width="19" style="54" customWidth="1"/>
    <col min="1314" max="1315" width="9.33203125" style="54" customWidth="1"/>
    <col min="1316" max="1316" width="26.88671875" style="54" customWidth="1"/>
    <col min="1317" max="1320" width="9.33203125" style="54" customWidth="1"/>
    <col min="1321" max="1321" width="17.44140625" style="54" customWidth="1"/>
    <col min="1322" max="1322" width="21.6640625" style="54" customWidth="1"/>
    <col min="1323" max="1558" width="12" style="54"/>
    <col min="1559" max="1559" width="4.21875" style="54" customWidth="1"/>
    <col min="1560" max="1560" width="11.109375" style="54" customWidth="1"/>
    <col min="1561" max="1561" width="21.6640625" style="54" customWidth="1"/>
    <col min="1562" max="1562" width="6.77734375" style="54" customWidth="1"/>
    <col min="1563" max="1563" width="26.88671875" style="54" customWidth="1"/>
    <col min="1564" max="1564" width="13.77734375" style="54" customWidth="1"/>
    <col min="1565" max="1565" width="8.44140625" style="54" customWidth="1"/>
    <col min="1566" max="1566" width="12" style="54" customWidth="1"/>
    <col min="1567" max="1567" width="7.6640625" style="54" customWidth="1"/>
    <col min="1568" max="1568" width="11.109375" style="54" customWidth="1"/>
    <col min="1569" max="1569" width="19" style="54" customWidth="1"/>
    <col min="1570" max="1571" width="9.33203125" style="54" customWidth="1"/>
    <col min="1572" max="1572" width="26.88671875" style="54" customWidth="1"/>
    <col min="1573" max="1576" width="9.33203125" style="54" customWidth="1"/>
    <col min="1577" max="1577" width="17.44140625" style="54" customWidth="1"/>
    <col min="1578" max="1578" width="21.6640625" style="54" customWidth="1"/>
    <col min="1579" max="1814" width="12" style="54"/>
    <col min="1815" max="1815" width="4.21875" style="54" customWidth="1"/>
    <col min="1816" max="1816" width="11.109375" style="54" customWidth="1"/>
    <col min="1817" max="1817" width="21.6640625" style="54" customWidth="1"/>
    <col min="1818" max="1818" width="6.77734375" style="54" customWidth="1"/>
    <col min="1819" max="1819" width="26.88671875" style="54" customWidth="1"/>
    <col min="1820" max="1820" width="13.77734375" style="54" customWidth="1"/>
    <col min="1821" max="1821" width="8.44140625" style="54" customWidth="1"/>
    <col min="1822" max="1822" width="12" style="54" customWidth="1"/>
    <col min="1823" max="1823" width="7.6640625" style="54" customWidth="1"/>
    <col min="1824" max="1824" width="11.109375" style="54" customWidth="1"/>
    <col min="1825" max="1825" width="19" style="54" customWidth="1"/>
    <col min="1826" max="1827" width="9.33203125" style="54" customWidth="1"/>
    <col min="1828" max="1828" width="26.88671875" style="54" customWidth="1"/>
    <col min="1829" max="1832" width="9.33203125" style="54" customWidth="1"/>
    <col min="1833" max="1833" width="17.44140625" style="54" customWidth="1"/>
    <col min="1834" max="1834" width="21.6640625" style="54" customWidth="1"/>
    <col min="1835" max="2070" width="12" style="54"/>
    <col min="2071" max="2071" width="4.21875" style="54" customWidth="1"/>
    <col min="2072" max="2072" width="11.109375" style="54" customWidth="1"/>
    <col min="2073" max="2073" width="21.6640625" style="54" customWidth="1"/>
    <col min="2074" max="2074" width="6.77734375" style="54" customWidth="1"/>
    <col min="2075" max="2075" width="26.88671875" style="54" customWidth="1"/>
    <col min="2076" max="2076" width="13.77734375" style="54" customWidth="1"/>
    <col min="2077" max="2077" width="8.44140625" style="54" customWidth="1"/>
    <col min="2078" max="2078" width="12" style="54" customWidth="1"/>
    <col min="2079" max="2079" width="7.6640625" style="54" customWidth="1"/>
    <col min="2080" max="2080" width="11.109375" style="54" customWidth="1"/>
    <col min="2081" max="2081" width="19" style="54" customWidth="1"/>
    <col min="2082" max="2083" width="9.33203125" style="54" customWidth="1"/>
    <col min="2084" max="2084" width="26.88671875" style="54" customWidth="1"/>
    <col min="2085" max="2088" width="9.33203125" style="54" customWidth="1"/>
    <col min="2089" max="2089" width="17.44140625" style="54" customWidth="1"/>
    <col min="2090" max="2090" width="21.6640625" style="54" customWidth="1"/>
    <col min="2091" max="2326" width="12" style="54"/>
    <col min="2327" max="2327" width="4.21875" style="54" customWidth="1"/>
    <col min="2328" max="2328" width="11.109375" style="54" customWidth="1"/>
    <col min="2329" max="2329" width="21.6640625" style="54" customWidth="1"/>
    <col min="2330" max="2330" width="6.77734375" style="54" customWidth="1"/>
    <col min="2331" max="2331" width="26.88671875" style="54" customWidth="1"/>
    <col min="2332" max="2332" width="13.77734375" style="54" customWidth="1"/>
    <col min="2333" max="2333" width="8.44140625" style="54" customWidth="1"/>
    <col min="2334" max="2334" width="12" style="54" customWidth="1"/>
    <col min="2335" max="2335" width="7.6640625" style="54" customWidth="1"/>
    <col min="2336" max="2336" width="11.109375" style="54" customWidth="1"/>
    <col min="2337" max="2337" width="19" style="54" customWidth="1"/>
    <col min="2338" max="2339" width="9.33203125" style="54" customWidth="1"/>
    <col min="2340" max="2340" width="26.88671875" style="54" customWidth="1"/>
    <col min="2341" max="2344" width="9.33203125" style="54" customWidth="1"/>
    <col min="2345" max="2345" width="17.44140625" style="54" customWidth="1"/>
    <col min="2346" max="2346" width="21.6640625" style="54" customWidth="1"/>
    <col min="2347" max="2582" width="12" style="54"/>
    <col min="2583" max="2583" width="4.21875" style="54" customWidth="1"/>
    <col min="2584" max="2584" width="11.109375" style="54" customWidth="1"/>
    <col min="2585" max="2585" width="21.6640625" style="54" customWidth="1"/>
    <col min="2586" max="2586" width="6.77734375" style="54" customWidth="1"/>
    <col min="2587" max="2587" width="26.88671875" style="54" customWidth="1"/>
    <col min="2588" max="2588" width="13.77734375" style="54" customWidth="1"/>
    <col min="2589" max="2589" width="8.44140625" style="54" customWidth="1"/>
    <col min="2590" max="2590" width="12" style="54" customWidth="1"/>
    <col min="2591" max="2591" width="7.6640625" style="54" customWidth="1"/>
    <col min="2592" max="2592" width="11.109375" style="54" customWidth="1"/>
    <col min="2593" max="2593" width="19" style="54" customWidth="1"/>
    <col min="2594" max="2595" width="9.33203125" style="54" customWidth="1"/>
    <col min="2596" max="2596" width="26.88671875" style="54" customWidth="1"/>
    <col min="2597" max="2600" width="9.33203125" style="54" customWidth="1"/>
    <col min="2601" max="2601" width="17.44140625" style="54" customWidth="1"/>
    <col min="2602" max="2602" width="21.6640625" style="54" customWidth="1"/>
    <col min="2603" max="2838" width="12" style="54"/>
    <col min="2839" max="2839" width="4.21875" style="54" customWidth="1"/>
    <col min="2840" max="2840" width="11.109375" style="54" customWidth="1"/>
    <col min="2841" max="2841" width="21.6640625" style="54" customWidth="1"/>
    <col min="2842" max="2842" width="6.77734375" style="54" customWidth="1"/>
    <col min="2843" max="2843" width="26.88671875" style="54" customWidth="1"/>
    <col min="2844" max="2844" width="13.77734375" style="54" customWidth="1"/>
    <col min="2845" max="2845" width="8.44140625" style="54" customWidth="1"/>
    <col min="2846" max="2846" width="12" style="54" customWidth="1"/>
    <col min="2847" max="2847" width="7.6640625" style="54" customWidth="1"/>
    <col min="2848" max="2848" width="11.109375" style="54" customWidth="1"/>
    <col min="2849" max="2849" width="19" style="54" customWidth="1"/>
    <col min="2850" max="2851" width="9.33203125" style="54" customWidth="1"/>
    <col min="2852" max="2852" width="26.88671875" style="54" customWidth="1"/>
    <col min="2853" max="2856" width="9.33203125" style="54" customWidth="1"/>
    <col min="2857" max="2857" width="17.44140625" style="54" customWidth="1"/>
    <col min="2858" max="2858" width="21.6640625" style="54" customWidth="1"/>
    <col min="2859" max="3094" width="12" style="54"/>
    <col min="3095" max="3095" width="4.21875" style="54" customWidth="1"/>
    <col min="3096" max="3096" width="11.109375" style="54" customWidth="1"/>
    <col min="3097" max="3097" width="21.6640625" style="54" customWidth="1"/>
    <col min="3098" max="3098" width="6.77734375" style="54" customWidth="1"/>
    <col min="3099" max="3099" width="26.88671875" style="54" customWidth="1"/>
    <col min="3100" max="3100" width="13.77734375" style="54" customWidth="1"/>
    <col min="3101" max="3101" width="8.44140625" style="54" customWidth="1"/>
    <col min="3102" max="3102" width="12" style="54" customWidth="1"/>
    <col min="3103" max="3103" width="7.6640625" style="54" customWidth="1"/>
    <col min="3104" max="3104" width="11.109375" style="54" customWidth="1"/>
    <col min="3105" max="3105" width="19" style="54" customWidth="1"/>
    <col min="3106" max="3107" width="9.33203125" style="54" customWidth="1"/>
    <col min="3108" max="3108" width="26.88671875" style="54" customWidth="1"/>
    <col min="3109" max="3112" width="9.33203125" style="54" customWidth="1"/>
    <col min="3113" max="3113" width="17.44140625" style="54" customWidth="1"/>
    <col min="3114" max="3114" width="21.6640625" style="54" customWidth="1"/>
    <col min="3115" max="3350" width="12" style="54"/>
    <col min="3351" max="3351" width="4.21875" style="54" customWidth="1"/>
    <col min="3352" max="3352" width="11.109375" style="54" customWidth="1"/>
    <col min="3353" max="3353" width="21.6640625" style="54" customWidth="1"/>
    <col min="3354" max="3354" width="6.77734375" style="54" customWidth="1"/>
    <col min="3355" max="3355" width="26.88671875" style="54" customWidth="1"/>
    <col min="3356" max="3356" width="13.77734375" style="54" customWidth="1"/>
    <col min="3357" max="3357" width="8.44140625" style="54" customWidth="1"/>
    <col min="3358" max="3358" width="12" style="54" customWidth="1"/>
    <col min="3359" max="3359" width="7.6640625" style="54" customWidth="1"/>
    <col min="3360" max="3360" width="11.109375" style="54" customWidth="1"/>
    <col min="3361" max="3361" width="19" style="54" customWidth="1"/>
    <col min="3362" max="3363" width="9.33203125" style="54" customWidth="1"/>
    <col min="3364" max="3364" width="26.88671875" style="54" customWidth="1"/>
    <col min="3365" max="3368" width="9.33203125" style="54" customWidth="1"/>
    <col min="3369" max="3369" width="17.44140625" style="54" customWidth="1"/>
    <col min="3370" max="3370" width="21.6640625" style="54" customWidth="1"/>
    <col min="3371" max="3606" width="12" style="54"/>
    <col min="3607" max="3607" width="4.21875" style="54" customWidth="1"/>
    <col min="3608" max="3608" width="11.109375" style="54" customWidth="1"/>
    <col min="3609" max="3609" width="21.6640625" style="54" customWidth="1"/>
    <col min="3610" max="3610" width="6.77734375" style="54" customWidth="1"/>
    <col min="3611" max="3611" width="26.88671875" style="54" customWidth="1"/>
    <col min="3612" max="3612" width="13.77734375" style="54" customWidth="1"/>
    <col min="3613" max="3613" width="8.44140625" style="54" customWidth="1"/>
    <col min="3614" max="3614" width="12" style="54" customWidth="1"/>
    <col min="3615" max="3615" width="7.6640625" style="54" customWidth="1"/>
    <col min="3616" max="3616" width="11.109375" style="54" customWidth="1"/>
    <col min="3617" max="3617" width="19" style="54" customWidth="1"/>
    <col min="3618" max="3619" width="9.33203125" style="54" customWidth="1"/>
    <col min="3620" max="3620" width="26.88671875" style="54" customWidth="1"/>
    <col min="3621" max="3624" width="9.33203125" style="54" customWidth="1"/>
    <col min="3625" max="3625" width="17.44140625" style="54" customWidth="1"/>
    <col min="3626" max="3626" width="21.6640625" style="54" customWidth="1"/>
    <col min="3627" max="3862" width="12" style="54"/>
    <col min="3863" max="3863" width="4.21875" style="54" customWidth="1"/>
    <col min="3864" max="3864" width="11.109375" style="54" customWidth="1"/>
    <col min="3865" max="3865" width="21.6640625" style="54" customWidth="1"/>
    <col min="3866" max="3866" width="6.77734375" style="54" customWidth="1"/>
    <col min="3867" max="3867" width="26.88671875" style="54" customWidth="1"/>
    <col min="3868" max="3868" width="13.77734375" style="54" customWidth="1"/>
    <col min="3869" max="3869" width="8.44140625" style="54" customWidth="1"/>
    <col min="3870" max="3870" width="12" style="54" customWidth="1"/>
    <col min="3871" max="3871" width="7.6640625" style="54" customWidth="1"/>
    <col min="3872" max="3872" width="11.109375" style="54" customWidth="1"/>
    <col min="3873" max="3873" width="19" style="54" customWidth="1"/>
    <col min="3874" max="3875" width="9.33203125" style="54" customWidth="1"/>
    <col min="3876" max="3876" width="26.88671875" style="54" customWidth="1"/>
    <col min="3877" max="3880" width="9.33203125" style="54" customWidth="1"/>
    <col min="3881" max="3881" width="17.44140625" style="54" customWidth="1"/>
    <col min="3882" max="3882" width="21.6640625" style="54" customWidth="1"/>
    <col min="3883" max="4118" width="12" style="54"/>
    <col min="4119" max="4119" width="4.21875" style="54" customWidth="1"/>
    <col min="4120" max="4120" width="11.109375" style="54" customWidth="1"/>
    <col min="4121" max="4121" width="21.6640625" style="54" customWidth="1"/>
    <col min="4122" max="4122" width="6.77734375" style="54" customWidth="1"/>
    <col min="4123" max="4123" width="26.88671875" style="54" customWidth="1"/>
    <col min="4124" max="4124" width="13.77734375" style="54" customWidth="1"/>
    <col min="4125" max="4125" width="8.44140625" style="54" customWidth="1"/>
    <col min="4126" max="4126" width="12" style="54" customWidth="1"/>
    <col min="4127" max="4127" width="7.6640625" style="54" customWidth="1"/>
    <col min="4128" max="4128" width="11.109375" style="54" customWidth="1"/>
    <col min="4129" max="4129" width="19" style="54" customWidth="1"/>
    <col min="4130" max="4131" width="9.33203125" style="54" customWidth="1"/>
    <col min="4132" max="4132" width="26.88671875" style="54" customWidth="1"/>
    <col min="4133" max="4136" width="9.33203125" style="54" customWidth="1"/>
    <col min="4137" max="4137" width="17.44140625" style="54" customWidth="1"/>
    <col min="4138" max="4138" width="21.6640625" style="54" customWidth="1"/>
    <col min="4139" max="4374" width="12" style="54"/>
    <col min="4375" max="4375" width="4.21875" style="54" customWidth="1"/>
    <col min="4376" max="4376" width="11.109375" style="54" customWidth="1"/>
    <col min="4377" max="4377" width="21.6640625" style="54" customWidth="1"/>
    <col min="4378" max="4378" width="6.77734375" style="54" customWidth="1"/>
    <col min="4379" max="4379" width="26.88671875" style="54" customWidth="1"/>
    <col min="4380" max="4380" width="13.77734375" style="54" customWidth="1"/>
    <col min="4381" max="4381" width="8.44140625" style="54" customWidth="1"/>
    <col min="4382" max="4382" width="12" style="54" customWidth="1"/>
    <col min="4383" max="4383" width="7.6640625" style="54" customWidth="1"/>
    <col min="4384" max="4384" width="11.109375" style="54" customWidth="1"/>
    <col min="4385" max="4385" width="19" style="54" customWidth="1"/>
    <col min="4386" max="4387" width="9.33203125" style="54" customWidth="1"/>
    <col min="4388" max="4388" width="26.88671875" style="54" customWidth="1"/>
    <col min="4389" max="4392" width="9.33203125" style="54" customWidth="1"/>
    <col min="4393" max="4393" width="17.44140625" style="54" customWidth="1"/>
    <col min="4394" max="4394" width="21.6640625" style="54" customWidth="1"/>
    <col min="4395" max="4630" width="12" style="54"/>
    <col min="4631" max="4631" width="4.21875" style="54" customWidth="1"/>
    <col min="4632" max="4632" width="11.109375" style="54" customWidth="1"/>
    <col min="4633" max="4633" width="21.6640625" style="54" customWidth="1"/>
    <col min="4634" max="4634" width="6.77734375" style="54" customWidth="1"/>
    <col min="4635" max="4635" width="26.88671875" style="54" customWidth="1"/>
    <col min="4636" max="4636" width="13.77734375" style="54" customWidth="1"/>
    <col min="4637" max="4637" width="8.44140625" style="54" customWidth="1"/>
    <col min="4638" max="4638" width="12" style="54" customWidth="1"/>
    <col min="4639" max="4639" width="7.6640625" style="54" customWidth="1"/>
    <col min="4640" max="4640" width="11.109375" style="54" customWidth="1"/>
    <col min="4641" max="4641" width="19" style="54" customWidth="1"/>
    <col min="4642" max="4643" width="9.33203125" style="54" customWidth="1"/>
    <col min="4644" max="4644" width="26.88671875" style="54" customWidth="1"/>
    <col min="4645" max="4648" width="9.33203125" style="54" customWidth="1"/>
    <col min="4649" max="4649" width="17.44140625" style="54" customWidth="1"/>
    <col min="4650" max="4650" width="21.6640625" style="54" customWidth="1"/>
    <col min="4651" max="4886" width="12" style="54"/>
    <col min="4887" max="4887" width="4.21875" style="54" customWidth="1"/>
    <col min="4888" max="4888" width="11.109375" style="54" customWidth="1"/>
    <col min="4889" max="4889" width="21.6640625" style="54" customWidth="1"/>
    <col min="4890" max="4890" width="6.77734375" style="54" customWidth="1"/>
    <col min="4891" max="4891" width="26.88671875" style="54" customWidth="1"/>
    <col min="4892" max="4892" width="13.77734375" style="54" customWidth="1"/>
    <col min="4893" max="4893" width="8.44140625" style="54" customWidth="1"/>
    <col min="4894" max="4894" width="12" style="54" customWidth="1"/>
    <col min="4895" max="4895" width="7.6640625" style="54" customWidth="1"/>
    <col min="4896" max="4896" width="11.109375" style="54" customWidth="1"/>
    <col min="4897" max="4897" width="19" style="54" customWidth="1"/>
    <col min="4898" max="4899" width="9.33203125" style="54" customWidth="1"/>
    <col min="4900" max="4900" width="26.88671875" style="54" customWidth="1"/>
    <col min="4901" max="4904" width="9.33203125" style="54" customWidth="1"/>
    <col min="4905" max="4905" width="17.44140625" style="54" customWidth="1"/>
    <col min="4906" max="4906" width="21.6640625" style="54" customWidth="1"/>
    <col min="4907" max="5142" width="12" style="54"/>
    <col min="5143" max="5143" width="4.21875" style="54" customWidth="1"/>
    <col min="5144" max="5144" width="11.109375" style="54" customWidth="1"/>
    <col min="5145" max="5145" width="21.6640625" style="54" customWidth="1"/>
    <col min="5146" max="5146" width="6.77734375" style="54" customWidth="1"/>
    <col min="5147" max="5147" width="26.88671875" style="54" customWidth="1"/>
    <col min="5148" max="5148" width="13.77734375" style="54" customWidth="1"/>
    <col min="5149" max="5149" width="8.44140625" style="54" customWidth="1"/>
    <col min="5150" max="5150" width="12" style="54" customWidth="1"/>
    <col min="5151" max="5151" width="7.6640625" style="54" customWidth="1"/>
    <col min="5152" max="5152" width="11.109375" style="54" customWidth="1"/>
    <col min="5153" max="5153" width="19" style="54" customWidth="1"/>
    <col min="5154" max="5155" width="9.33203125" style="54" customWidth="1"/>
    <col min="5156" max="5156" width="26.88671875" style="54" customWidth="1"/>
    <col min="5157" max="5160" width="9.33203125" style="54" customWidth="1"/>
    <col min="5161" max="5161" width="17.44140625" style="54" customWidth="1"/>
    <col min="5162" max="5162" width="21.6640625" style="54" customWidth="1"/>
    <col min="5163" max="5398" width="12" style="54"/>
    <col min="5399" max="5399" width="4.21875" style="54" customWidth="1"/>
    <col min="5400" max="5400" width="11.109375" style="54" customWidth="1"/>
    <col min="5401" max="5401" width="21.6640625" style="54" customWidth="1"/>
    <col min="5402" max="5402" width="6.77734375" style="54" customWidth="1"/>
    <col min="5403" max="5403" width="26.88671875" style="54" customWidth="1"/>
    <col min="5404" max="5404" width="13.77734375" style="54" customWidth="1"/>
    <col min="5405" max="5405" width="8.44140625" style="54" customWidth="1"/>
    <col min="5406" max="5406" width="12" style="54" customWidth="1"/>
    <col min="5407" max="5407" width="7.6640625" style="54" customWidth="1"/>
    <col min="5408" max="5408" width="11.109375" style="54" customWidth="1"/>
    <col min="5409" max="5409" width="19" style="54" customWidth="1"/>
    <col min="5410" max="5411" width="9.33203125" style="54" customWidth="1"/>
    <col min="5412" max="5412" width="26.88671875" style="54" customWidth="1"/>
    <col min="5413" max="5416" width="9.33203125" style="54" customWidth="1"/>
    <col min="5417" max="5417" width="17.44140625" style="54" customWidth="1"/>
    <col min="5418" max="5418" width="21.6640625" style="54" customWidth="1"/>
    <col min="5419" max="5654" width="12" style="54"/>
    <col min="5655" max="5655" width="4.21875" style="54" customWidth="1"/>
    <col min="5656" max="5656" width="11.109375" style="54" customWidth="1"/>
    <col min="5657" max="5657" width="21.6640625" style="54" customWidth="1"/>
    <col min="5658" max="5658" width="6.77734375" style="54" customWidth="1"/>
    <col min="5659" max="5659" width="26.88671875" style="54" customWidth="1"/>
    <col min="5660" max="5660" width="13.77734375" style="54" customWidth="1"/>
    <col min="5661" max="5661" width="8.44140625" style="54" customWidth="1"/>
    <col min="5662" max="5662" width="12" style="54" customWidth="1"/>
    <col min="5663" max="5663" width="7.6640625" style="54" customWidth="1"/>
    <col min="5664" max="5664" width="11.109375" style="54" customWidth="1"/>
    <col min="5665" max="5665" width="19" style="54" customWidth="1"/>
    <col min="5666" max="5667" width="9.33203125" style="54" customWidth="1"/>
    <col min="5668" max="5668" width="26.88671875" style="54" customWidth="1"/>
    <col min="5669" max="5672" width="9.33203125" style="54" customWidth="1"/>
    <col min="5673" max="5673" width="17.44140625" style="54" customWidth="1"/>
    <col min="5674" max="5674" width="21.6640625" style="54" customWidth="1"/>
    <col min="5675" max="5910" width="12" style="54"/>
    <col min="5911" max="5911" width="4.21875" style="54" customWidth="1"/>
    <col min="5912" max="5912" width="11.109375" style="54" customWidth="1"/>
    <col min="5913" max="5913" width="21.6640625" style="54" customWidth="1"/>
    <col min="5914" max="5914" width="6.77734375" style="54" customWidth="1"/>
    <col min="5915" max="5915" width="26.88671875" style="54" customWidth="1"/>
    <col min="5916" max="5916" width="13.77734375" style="54" customWidth="1"/>
    <col min="5917" max="5917" width="8.44140625" style="54" customWidth="1"/>
    <col min="5918" max="5918" width="12" style="54" customWidth="1"/>
    <col min="5919" max="5919" width="7.6640625" style="54" customWidth="1"/>
    <col min="5920" max="5920" width="11.109375" style="54" customWidth="1"/>
    <col min="5921" max="5921" width="19" style="54" customWidth="1"/>
    <col min="5922" max="5923" width="9.33203125" style="54" customWidth="1"/>
    <col min="5924" max="5924" width="26.88671875" style="54" customWidth="1"/>
    <col min="5925" max="5928" width="9.33203125" style="54" customWidth="1"/>
    <col min="5929" max="5929" width="17.44140625" style="54" customWidth="1"/>
    <col min="5930" max="5930" width="21.6640625" style="54" customWidth="1"/>
    <col min="5931" max="6166" width="12" style="54"/>
    <col min="6167" max="6167" width="4.21875" style="54" customWidth="1"/>
    <col min="6168" max="6168" width="11.109375" style="54" customWidth="1"/>
    <col min="6169" max="6169" width="21.6640625" style="54" customWidth="1"/>
    <col min="6170" max="6170" width="6.77734375" style="54" customWidth="1"/>
    <col min="6171" max="6171" width="26.88671875" style="54" customWidth="1"/>
    <col min="6172" max="6172" width="13.77734375" style="54" customWidth="1"/>
    <col min="6173" max="6173" width="8.44140625" style="54" customWidth="1"/>
    <col min="6174" max="6174" width="12" style="54" customWidth="1"/>
    <col min="6175" max="6175" width="7.6640625" style="54" customWidth="1"/>
    <col min="6176" max="6176" width="11.109375" style="54" customWidth="1"/>
    <col min="6177" max="6177" width="19" style="54" customWidth="1"/>
    <col min="6178" max="6179" width="9.33203125" style="54" customWidth="1"/>
    <col min="6180" max="6180" width="26.88671875" style="54" customWidth="1"/>
    <col min="6181" max="6184" width="9.33203125" style="54" customWidth="1"/>
    <col min="6185" max="6185" width="17.44140625" style="54" customWidth="1"/>
    <col min="6186" max="6186" width="21.6640625" style="54" customWidth="1"/>
    <col min="6187" max="6422" width="12" style="54"/>
    <col min="6423" max="6423" width="4.21875" style="54" customWidth="1"/>
    <col min="6424" max="6424" width="11.109375" style="54" customWidth="1"/>
    <col min="6425" max="6425" width="21.6640625" style="54" customWidth="1"/>
    <col min="6426" max="6426" width="6.77734375" style="54" customWidth="1"/>
    <col min="6427" max="6427" width="26.88671875" style="54" customWidth="1"/>
    <col min="6428" max="6428" width="13.77734375" style="54" customWidth="1"/>
    <col min="6429" max="6429" width="8.44140625" style="54" customWidth="1"/>
    <col min="6430" max="6430" width="12" style="54" customWidth="1"/>
    <col min="6431" max="6431" width="7.6640625" style="54" customWidth="1"/>
    <col min="6432" max="6432" width="11.109375" style="54" customWidth="1"/>
    <col min="6433" max="6433" width="19" style="54" customWidth="1"/>
    <col min="6434" max="6435" width="9.33203125" style="54" customWidth="1"/>
    <col min="6436" max="6436" width="26.88671875" style="54" customWidth="1"/>
    <col min="6437" max="6440" width="9.33203125" style="54" customWidth="1"/>
    <col min="6441" max="6441" width="17.44140625" style="54" customWidth="1"/>
    <col min="6442" max="6442" width="21.6640625" style="54" customWidth="1"/>
    <col min="6443" max="6678" width="12" style="54"/>
    <col min="6679" max="6679" width="4.21875" style="54" customWidth="1"/>
    <col min="6680" max="6680" width="11.109375" style="54" customWidth="1"/>
    <col min="6681" max="6681" width="21.6640625" style="54" customWidth="1"/>
    <col min="6682" max="6682" width="6.77734375" style="54" customWidth="1"/>
    <col min="6683" max="6683" width="26.88671875" style="54" customWidth="1"/>
    <col min="6684" max="6684" width="13.77734375" style="54" customWidth="1"/>
    <col min="6685" max="6685" width="8.44140625" style="54" customWidth="1"/>
    <col min="6686" max="6686" width="12" style="54" customWidth="1"/>
    <col min="6687" max="6687" width="7.6640625" style="54" customWidth="1"/>
    <col min="6688" max="6688" width="11.109375" style="54" customWidth="1"/>
    <col min="6689" max="6689" width="19" style="54" customWidth="1"/>
    <col min="6690" max="6691" width="9.33203125" style="54" customWidth="1"/>
    <col min="6692" max="6692" width="26.88671875" style="54" customWidth="1"/>
    <col min="6693" max="6696" width="9.33203125" style="54" customWidth="1"/>
    <col min="6697" max="6697" width="17.44140625" style="54" customWidth="1"/>
    <col min="6698" max="6698" width="21.6640625" style="54" customWidth="1"/>
    <col min="6699" max="6934" width="12" style="54"/>
    <col min="6935" max="6935" width="4.21875" style="54" customWidth="1"/>
    <col min="6936" max="6936" width="11.109375" style="54" customWidth="1"/>
    <col min="6937" max="6937" width="21.6640625" style="54" customWidth="1"/>
    <col min="6938" max="6938" width="6.77734375" style="54" customWidth="1"/>
    <col min="6939" max="6939" width="26.88671875" style="54" customWidth="1"/>
    <col min="6940" max="6940" width="13.77734375" style="54" customWidth="1"/>
    <col min="6941" max="6941" width="8.44140625" style="54" customWidth="1"/>
    <col min="6942" max="6942" width="12" style="54" customWidth="1"/>
    <col min="6943" max="6943" width="7.6640625" style="54" customWidth="1"/>
    <col min="6944" max="6944" width="11.109375" style="54" customWidth="1"/>
    <col min="6945" max="6945" width="19" style="54" customWidth="1"/>
    <col min="6946" max="6947" width="9.33203125" style="54" customWidth="1"/>
    <col min="6948" max="6948" width="26.88671875" style="54" customWidth="1"/>
    <col min="6949" max="6952" width="9.33203125" style="54" customWidth="1"/>
    <col min="6953" max="6953" width="17.44140625" style="54" customWidth="1"/>
    <col min="6954" max="6954" width="21.6640625" style="54" customWidth="1"/>
    <col min="6955" max="7190" width="12" style="54"/>
    <col min="7191" max="7191" width="4.21875" style="54" customWidth="1"/>
    <col min="7192" max="7192" width="11.109375" style="54" customWidth="1"/>
    <col min="7193" max="7193" width="21.6640625" style="54" customWidth="1"/>
    <col min="7194" max="7194" width="6.77734375" style="54" customWidth="1"/>
    <col min="7195" max="7195" width="26.88671875" style="54" customWidth="1"/>
    <col min="7196" max="7196" width="13.77734375" style="54" customWidth="1"/>
    <col min="7197" max="7197" width="8.44140625" style="54" customWidth="1"/>
    <col min="7198" max="7198" width="12" style="54" customWidth="1"/>
    <col min="7199" max="7199" width="7.6640625" style="54" customWidth="1"/>
    <col min="7200" max="7200" width="11.109375" style="54" customWidth="1"/>
    <col min="7201" max="7201" width="19" style="54" customWidth="1"/>
    <col min="7202" max="7203" width="9.33203125" style="54" customWidth="1"/>
    <col min="7204" max="7204" width="26.88671875" style="54" customWidth="1"/>
    <col min="7205" max="7208" width="9.33203125" style="54" customWidth="1"/>
    <col min="7209" max="7209" width="17.44140625" style="54" customWidth="1"/>
    <col min="7210" max="7210" width="21.6640625" style="54" customWidth="1"/>
    <col min="7211" max="7446" width="12" style="54"/>
    <col min="7447" max="7447" width="4.21875" style="54" customWidth="1"/>
    <col min="7448" max="7448" width="11.109375" style="54" customWidth="1"/>
    <col min="7449" max="7449" width="21.6640625" style="54" customWidth="1"/>
    <col min="7450" max="7450" width="6.77734375" style="54" customWidth="1"/>
    <col min="7451" max="7451" width="26.88671875" style="54" customWidth="1"/>
    <col min="7452" max="7452" width="13.77734375" style="54" customWidth="1"/>
    <col min="7453" max="7453" width="8.44140625" style="54" customWidth="1"/>
    <col min="7454" max="7454" width="12" style="54" customWidth="1"/>
    <col min="7455" max="7455" width="7.6640625" style="54" customWidth="1"/>
    <col min="7456" max="7456" width="11.109375" style="54" customWidth="1"/>
    <col min="7457" max="7457" width="19" style="54" customWidth="1"/>
    <col min="7458" max="7459" width="9.33203125" style="54" customWidth="1"/>
    <col min="7460" max="7460" width="26.88671875" style="54" customWidth="1"/>
    <col min="7461" max="7464" width="9.33203125" style="54" customWidth="1"/>
    <col min="7465" max="7465" width="17.44140625" style="54" customWidth="1"/>
    <col min="7466" max="7466" width="21.6640625" style="54" customWidth="1"/>
    <col min="7467" max="7702" width="12" style="54"/>
    <col min="7703" max="7703" width="4.21875" style="54" customWidth="1"/>
    <col min="7704" max="7704" width="11.109375" style="54" customWidth="1"/>
    <col min="7705" max="7705" width="21.6640625" style="54" customWidth="1"/>
    <col min="7706" max="7706" width="6.77734375" style="54" customWidth="1"/>
    <col min="7707" max="7707" width="26.88671875" style="54" customWidth="1"/>
    <col min="7708" max="7708" width="13.77734375" style="54" customWidth="1"/>
    <col min="7709" max="7709" width="8.44140625" style="54" customWidth="1"/>
    <col min="7710" max="7710" width="12" style="54" customWidth="1"/>
    <col min="7711" max="7711" width="7.6640625" style="54" customWidth="1"/>
    <col min="7712" max="7712" width="11.109375" style="54" customWidth="1"/>
    <col min="7713" max="7713" width="19" style="54" customWidth="1"/>
    <col min="7714" max="7715" width="9.33203125" style="54" customWidth="1"/>
    <col min="7716" max="7716" width="26.88671875" style="54" customWidth="1"/>
    <col min="7717" max="7720" width="9.33203125" style="54" customWidth="1"/>
    <col min="7721" max="7721" width="17.44140625" style="54" customWidth="1"/>
    <col min="7722" max="7722" width="21.6640625" style="54" customWidth="1"/>
    <col min="7723" max="7958" width="12" style="54"/>
    <col min="7959" max="7959" width="4.21875" style="54" customWidth="1"/>
    <col min="7960" max="7960" width="11.109375" style="54" customWidth="1"/>
    <col min="7961" max="7961" width="21.6640625" style="54" customWidth="1"/>
    <col min="7962" max="7962" width="6.77734375" style="54" customWidth="1"/>
    <col min="7963" max="7963" width="26.88671875" style="54" customWidth="1"/>
    <col min="7964" max="7964" width="13.77734375" style="54" customWidth="1"/>
    <col min="7965" max="7965" width="8.44140625" style="54" customWidth="1"/>
    <col min="7966" max="7966" width="12" style="54" customWidth="1"/>
    <col min="7967" max="7967" width="7.6640625" style="54" customWidth="1"/>
    <col min="7968" max="7968" width="11.109375" style="54" customWidth="1"/>
    <col min="7969" max="7969" width="19" style="54" customWidth="1"/>
    <col min="7970" max="7971" width="9.33203125" style="54" customWidth="1"/>
    <col min="7972" max="7972" width="26.88671875" style="54" customWidth="1"/>
    <col min="7973" max="7976" width="9.33203125" style="54" customWidth="1"/>
    <col min="7977" max="7977" width="17.44140625" style="54" customWidth="1"/>
    <col min="7978" max="7978" width="21.6640625" style="54" customWidth="1"/>
    <col min="7979" max="8214" width="12" style="54"/>
    <col min="8215" max="8215" width="4.21875" style="54" customWidth="1"/>
    <col min="8216" max="8216" width="11.109375" style="54" customWidth="1"/>
    <col min="8217" max="8217" width="21.6640625" style="54" customWidth="1"/>
    <col min="8218" max="8218" width="6.77734375" style="54" customWidth="1"/>
    <col min="8219" max="8219" width="26.88671875" style="54" customWidth="1"/>
    <col min="8220" max="8220" width="13.77734375" style="54" customWidth="1"/>
    <col min="8221" max="8221" width="8.44140625" style="54" customWidth="1"/>
    <col min="8222" max="8222" width="12" style="54" customWidth="1"/>
    <col min="8223" max="8223" width="7.6640625" style="54" customWidth="1"/>
    <col min="8224" max="8224" width="11.109375" style="54" customWidth="1"/>
    <col min="8225" max="8225" width="19" style="54" customWidth="1"/>
    <col min="8226" max="8227" width="9.33203125" style="54" customWidth="1"/>
    <col min="8228" max="8228" width="26.88671875" style="54" customWidth="1"/>
    <col min="8229" max="8232" width="9.33203125" style="54" customWidth="1"/>
    <col min="8233" max="8233" width="17.44140625" style="54" customWidth="1"/>
    <col min="8234" max="8234" width="21.6640625" style="54" customWidth="1"/>
    <col min="8235" max="8470" width="12" style="54"/>
    <col min="8471" max="8471" width="4.21875" style="54" customWidth="1"/>
    <col min="8472" max="8472" width="11.109375" style="54" customWidth="1"/>
    <col min="8473" max="8473" width="21.6640625" style="54" customWidth="1"/>
    <col min="8474" max="8474" width="6.77734375" style="54" customWidth="1"/>
    <col min="8475" max="8475" width="26.88671875" style="54" customWidth="1"/>
    <col min="8476" max="8476" width="13.77734375" style="54" customWidth="1"/>
    <col min="8477" max="8477" width="8.44140625" style="54" customWidth="1"/>
    <col min="8478" max="8478" width="12" style="54" customWidth="1"/>
    <col min="8479" max="8479" width="7.6640625" style="54" customWidth="1"/>
    <col min="8480" max="8480" width="11.109375" style="54" customWidth="1"/>
    <col min="8481" max="8481" width="19" style="54" customWidth="1"/>
    <col min="8482" max="8483" width="9.33203125" style="54" customWidth="1"/>
    <col min="8484" max="8484" width="26.88671875" style="54" customWidth="1"/>
    <col min="8485" max="8488" width="9.33203125" style="54" customWidth="1"/>
    <col min="8489" max="8489" width="17.44140625" style="54" customWidth="1"/>
    <col min="8490" max="8490" width="21.6640625" style="54" customWidth="1"/>
    <col min="8491" max="8726" width="12" style="54"/>
    <col min="8727" max="8727" width="4.21875" style="54" customWidth="1"/>
    <col min="8728" max="8728" width="11.109375" style="54" customWidth="1"/>
    <col min="8729" max="8729" width="21.6640625" style="54" customWidth="1"/>
    <col min="8730" max="8730" width="6.77734375" style="54" customWidth="1"/>
    <col min="8731" max="8731" width="26.88671875" style="54" customWidth="1"/>
    <col min="8732" max="8732" width="13.77734375" style="54" customWidth="1"/>
    <col min="8733" max="8733" width="8.44140625" style="54" customWidth="1"/>
    <col min="8734" max="8734" width="12" style="54" customWidth="1"/>
    <col min="8735" max="8735" width="7.6640625" style="54" customWidth="1"/>
    <col min="8736" max="8736" width="11.109375" style="54" customWidth="1"/>
    <col min="8737" max="8737" width="19" style="54" customWidth="1"/>
    <col min="8738" max="8739" width="9.33203125" style="54" customWidth="1"/>
    <col min="8740" max="8740" width="26.88671875" style="54" customWidth="1"/>
    <col min="8741" max="8744" width="9.33203125" style="54" customWidth="1"/>
    <col min="8745" max="8745" width="17.44140625" style="54" customWidth="1"/>
    <col min="8746" max="8746" width="21.6640625" style="54" customWidth="1"/>
    <col min="8747" max="8982" width="12" style="54"/>
    <col min="8983" max="8983" width="4.21875" style="54" customWidth="1"/>
    <col min="8984" max="8984" width="11.109375" style="54" customWidth="1"/>
    <col min="8985" max="8985" width="21.6640625" style="54" customWidth="1"/>
    <col min="8986" max="8986" width="6.77734375" style="54" customWidth="1"/>
    <col min="8987" max="8987" width="26.88671875" style="54" customWidth="1"/>
    <col min="8988" max="8988" width="13.77734375" style="54" customWidth="1"/>
    <col min="8989" max="8989" width="8.44140625" style="54" customWidth="1"/>
    <col min="8990" max="8990" width="12" style="54" customWidth="1"/>
    <col min="8991" max="8991" width="7.6640625" style="54" customWidth="1"/>
    <col min="8992" max="8992" width="11.109375" style="54" customWidth="1"/>
    <col min="8993" max="8993" width="19" style="54" customWidth="1"/>
    <col min="8994" max="8995" width="9.33203125" style="54" customWidth="1"/>
    <col min="8996" max="8996" width="26.88671875" style="54" customWidth="1"/>
    <col min="8997" max="9000" width="9.33203125" style="54" customWidth="1"/>
    <col min="9001" max="9001" width="17.44140625" style="54" customWidth="1"/>
    <col min="9002" max="9002" width="21.6640625" style="54" customWidth="1"/>
    <col min="9003" max="9238" width="12" style="54"/>
    <col min="9239" max="9239" width="4.21875" style="54" customWidth="1"/>
    <col min="9240" max="9240" width="11.109375" style="54" customWidth="1"/>
    <col min="9241" max="9241" width="21.6640625" style="54" customWidth="1"/>
    <col min="9242" max="9242" width="6.77734375" style="54" customWidth="1"/>
    <col min="9243" max="9243" width="26.88671875" style="54" customWidth="1"/>
    <col min="9244" max="9244" width="13.77734375" style="54" customWidth="1"/>
    <col min="9245" max="9245" width="8.44140625" style="54" customWidth="1"/>
    <col min="9246" max="9246" width="12" style="54" customWidth="1"/>
    <col min="9247" max="9247" width="7.6640625" style="54" customWidth="1"/>
    <col min="9248" max="9248" width="11.109375" style="54" customWidth="1"/>
    <col min="9249" max="9249" width="19" style="54" customWidth="1"/>
    <col min="9250" max="9251" width="9.33203125" style="54" customWidth="1"/>
    <col min="9252" max="9252" width="26.88671875" style="54" customWidth="1"/>
    <col min="9253" max="9256" width="9.33203125" style="54" customWidth="1"/>
    <col min="9257" max="9257" width="17.44140625" style="54" customWidth="1"/>
    <col min="9258" max="9258" width="21.6640625" style="54" customWidth="1"/>
    <col min="9259" max="9494" width="12" style="54"/>
    <col min="9495" max="9495" width="4.21875" style="54" customWidth="1"/>
    <col min="9496" max="9496" width="11.109375" style="54" customWidth="1"/>
    <col min="9497" max="9497" width="21.6640625" style="54" customWidth="1"/>
    <col min="9498" max="9498" width="6.77734375" style="54" customWidth="1"/>
    <col min="9499" max="9499" width="26.88671875" style="54" customWidth="1"/>
    <col min="9500" max="9500" width="13.77734375" style="54" customWidth="1"/>
    <col min="9501" max="9501" width="8.44140625" style="54" customWidth="1"/>
    <col min="9502" max="9502" width="12" style="54" customWidth="1"/>
    <col min="9503" max="9503" width="7.6640625" style="54" customWidth="1"/>
    <col min="9504" max="9504" width="11.109375" style="54" customWidth="1"/>
    <col min="9505" max="9505" width="19" style="54" customWidth="1"/>
    <col min="9506" max="9507" width="9.33203125" style="54" customWidth="1"/>
    <col min="9508" max="9508" width="26.88671875" style="54" customWidth="1"/>
    <col min="9509" max="9512" width="9.33203125" style="54" customWidth="1"/>
    <col min="9513" max="9513" width="17.44140625" style="54" customWidth="1"/>
    <col min="9514" max="9514" width="21.6640625" style="54" customWidth="1"/>
    <col min="9515" max="9750" width="12" style="54"/>
    <col min="9751" max="9751" width="4.21875" style="54" customWidth="1"/>
    <col min="9752" max="9752" width="11.109375" style="54" customWidth="1"/>
    <col min="9753" max="9753" width="21.6640625" style="54" customWidth="1"/>
    <col min="9754" max="9754" width="6.77734375" style="54" customWidth="1"/>
    <col min="9755" max="9755" width="26.88671875" style="54" customWidth="1"/>
    <col min="9756" max="9756" width="13.77734375" style="54" customWidth="1"/>
    <col min="9757" max="9757" width="8.44140625" style="54" customWidth="1"/>
    <col min="9758" max="9758" width="12" style="54" customWidth="1"/>
    <col min="9759" max="9759" width="7.6640625" style="54" customWidth="1"/>
    <col min="9760" max="9760" width="11.109375" style="54" customWidth="1"/>
    <col min="9761" max="9761" width="19" style="54" customWidth="1"/>
    <col min="9762" max="9763" width="9.33203125" style="54" customWidth="1"/>
    <col min="9764" max="9764" width="26.88671875" style="54" customWidth="1"/>
    <col min="9765" max="9768" width="9.33203125" style="54" customWidth="1"/>
    <col min="9769" max="9769" width="17.44140625" style="54" customWidth="1"/>
    <col min="9770" max="9770" width="21.6640625" style="54" customWidth="1"/>
    <col min="9771" max="10006" width="12" style="54"/>
    <col min="10007" max="10007" width="4.21875" style="54" customWidth="1"/>
    <col min="10008" max="10008" width="11.109375" style="54" customWidth="1"/>
    <col min="10009" max="10009" width="21.6640625" style="54" customWidth="1"/>
    <col min="10010" max="10010" width="6.77734375" style="54" customWidth="1"/>
    <col min="10011" max="10011" width="26.88671875" style="54" customWidth="1"/>
    <col min="10012" max="10012" width="13.77734375" style="54" customWidth="1"/>
    <col min="10013" max="10013" width="8.44140625" style="54" customWidth="1"/>
    <col min="10014" max="10014" width="12" style="54" customWidth="1"/>
    <col min="10015" max="10015" width="7.6640625" style="54" customWidth="1"/>
    <col min="10016" max="10016" width="11.109375" style="54" customWidth="1"/>
    <col min="10017" max="10017" width="19" style="54" customWidth="1"/>
    <col min="10018" max="10019" width="9.33203125" style="54" customWidth="1"/>
    <col min="10020" max="10020" width="26.88671875" style="54" customWidth="1"/>
    <col min="10021" max="10024" width="9.33203125" style="54" customWidth="1"/>
    <col min="10025" max="10025" width="17.44140625" style="54" customWidth="1"/>
    <col min="10026" max="10026" width="21.6640625" style="54" customWidth="1"/>
    <col min="10027" max="10262" width="12" style="54"/>
    <col min="10263" max="10263" width="4.21875" style="54" customWidth="1"/>
    <col min="10264" max="10264" width="11.109375" style="54" customWidth="1"/>
    <col min="10265" max="10265" width="21.6640625" style="54" customWidth="1"/>
    <col min="10266" max="10266" width="6.77734375" style="54" customWidth="1"/>
    <col min="10267" max="10267" width="26.88671875" style="54" customWidth="1"/>
    <col min="10268" max="10268" width="13.77734375" style="54" customWidth="1"/>
    <col min="10269" max="10269" width="8.44140625" style="54" customWidth="1"/>
    <col min="10270" max="10270" width="12" style="54" customWidth="1"/>
    <col min="10271" max="10271" width="7.6640625" style="54" customWidth="1"/>
    <col min="10272" max="10272" width="11.109375" style="54" customWidth="1"/>
    <col min="10273" max="10273" width="19" style="54" customWidth="1"/>
    <col min="10274" max="10275" width="9.33203125" style="54" customWidth="1"/>
    <col min="10276" max="10276" width="26.88671875" style="54" customWidth="1"/>
    <col min="10277" max="10280" width="9.33203125" style="54" customWidth="1"/>
    <col min="10281" max="10281" width="17.44140625" style="54" customWidth="1"/>
    <col min="10282" max="10282" width="21.6640625" style="54" customWidth="1"/>
    <col min="10283" max="10518" width="12" style="54"/>
    <col min="10519" max="10519" width="4.21875" style="54" customWidth="1"/>
    <col min="10520" max="10520" width="11.109375" style="54" customWidth="1"/>
    <col min="10521" max="10521" width="21.6640625" style="54" customWidth="1"/>
    <col min="10522" max="10522" width="6.77734375" style="54" customWidth="1"/>
    <col min="10523" max="10523" width="26.88671875" style="54" customWidth="1"/>
    <col min="10524" max="10524" width="13.77734375" style="54" customWidth="1"/>
    <col min="10525" max="10525" width="8.44140625" style="54" customWidth="1"/>
    <col min="10526" max="10526" width="12" style="54" customWidth="1"/>
    <col min="10527" max="10527" width="7.6640625" style="54" customWidth="1"/>
    <col min="10528" max="10528" width="11.109375" style="54" customWidth="1"/>
    <col min="10529" max="10529" width="19" style="54" customWidth="1"/>
    <col min="10530" max="10531" width="9.33203125" style="54" customWidth="1"/>
    <col min="10532" max="10532" width="26.88671875" style="54" customWidth="1"/>
    <col min="10533" max="10536" width="9.33203125" style="54" customWidth="1"/>
    <col min="10537" max="10537" width="17.44140625" style="54" customWidth="1"/>
    <col min="10538" max="10538" width="21.6640625" style="54" customWidth="1"/>
    <col min="10539" max="10774" width="12" style="54"/>
    <col min="10775" max="10775" width="4.21875" style="54" customWidth="1"/>
    <col min="10776" max="10776" width="11.109375" style="54" customWidth="1"/>
    <col min="10777" max="10777" width="21.6640625" style="54" customWidth="1"/>
    <col min="10778" max="10778" width="6.77734375" style="54" customWidth="1"/>
    <col min="10779" max="10779" width="26.88671875" style="54" customWidth="1"/>
    <col min="10780" max="10780" width="13.77734375" style="54" customWidth="1"/>
    <col min="10781" max="10781" width="8.44140625" style="54" customWidth="1"/>
    <col min="10782" max="10782" width="12" style="54" customWidth="1"/>
    <col min="10783" max="10783" width="7.6640625" style="54" customWidth="1"/>
    <col min="10784" max="10784" width="11.109375" style="54" customWidth="1"/>
    <col min="10785" max="10785" width="19" style="54" customWidth="1"/>
    <col min="10786" max="10787" width="9.33203125" style="54" customWidth="1"/>
    <col min="10788" max="10788" width="26.88671875" style="54" customWidth="1"/>
    <col min="10789" max="10792" width="9.33203125" style="54" customWidth="1"/>
    <col min="10793" max="10793" width="17.44140625" style="54" customWidth="1"/>
    <col min="10794" max="10794" width="21.6640625" style="54" customWidth="1"/>
    <col min="10795" max="11030" width="12" style="54"/>
    <col min="11031" max="11031" width="4.21875" style="54" customWidth="1"/>
    <col min="11032" max="11032" width="11.109375" style="54" customWidth="1"/>
    <col min="11033" max="11033" width="21.6640625" style="54" customWidth="1"/>
    <col min="11034" max="11034" width="6.77734375" style="54" customWidth="1"/>
    <col min="11035" max="11035" width="26.88671875" style="54" customWidth="1"/>
    <col min="11036" max="11036" width="13.77734375" style="54" customWidth="1"/>
    <col min="11037" max="11037" width="8.44140625" style="54" customWidth="1"/>
    <col min="11038" max="11038" width="12" style="54" customWidth="1"/>
    <col min="11039" max="11039" width="7.6640625" style="54" customWidth="1"/>
    <col min="11040" max="11040" width="11.109375" style="54" customWidth="1"/>
    <col min="11041" max="11041" width="19" style="54" customWidth="1"/>
    <col min="11042" max="11043" width="9.33203125" style="54" customWidth="1"/>
    <col min="11044" max="11044" width="26.88671875" style="54" customWidth="1"/>
    <col min="11045" max="11048" width="9.33203125" style="54" customWidth="1"/>
    <col min="11049" max="11049" width="17.44140625" style="54" customWidth="1"/>
    <col min="11050" max="11050" width="21.6640625" style="54" customWidth="1"/>
    <col min="11051" max="11286" width="12" style="54"/>
    <col min="11287" max="11287" width="4.21875" style="54" customWidth="1"/>
    <col min="11288" max="11288" width="11.109375" style="54" customWidth="1"/>
    <col min="11289" max="11289" width="21.6640625" style="54" customWidth="1"/>
    <col min="11290" max="11290" width="6.77734375" style="54" customWidth="1"/>
    <col min="11291" max="11291" width="26.88671875" style="54" customWidth="1"/>
    <col min="11292" max="11292" width="13.77734375" style="54" customWidth="1"/>
    <col min="11293" max="11293" width="8.44140625" style="54" customWidth="1"/>
    <col min="11294" max="11294" width="12" style="54" customWidth="1"/>
    <col min="11295" max="11295" width="7.6640625" style="54" customWidth="1"/>
    <col min="11296" max="11296" width="11.109375" style="54" customWidth="1"/>
    <col min="11297" max="11297" width="19" style="54" customWidth="1"/>
    <col min="11298" max="11299" width="9.33203125" style="54" customWidth="1"/>
    <col min="11300" max="11300" width="26.88671875" style="54" customWidth="1"/>
    <col min="11301" max="11304" width="9.33203125" style="54" customWidth="1"/>
    <col min="11305" max="11305" width="17.44140625" style="54" customWidth="1"/>
    <col min="11306" max="11306" width="21.6640625" style="54" customWidth="1"/>
    <col min="11307" max="11542" width="12" style="54"/>
    <col min="11543" max="11543" width="4.21875" style="54" customWidth="1"/>
    <col min="11544" max="11544" width="11.109375" style="54" customWidth="1"/>
    <col min="11545" max="11545" width="21.6640625" style="54" customWidth="1"/>
    <col min="11546" max="11546" width="6.77734375" style="54" customWidth="1"/>
    <col min="11547" max="11547" width="26.88671875" style="54" customWidth="1"/>
    <col min="11548" max="11548" width="13.77734375" style="54" customWidth="1"/>
    <col min="11549" max="11549" width="8.44140625" style="54" customWidth="1"/>
    <col min="11550" max="11550" width="12" style="54" customWidth="1"/>
    <col min="11551" max="11551" width="7.6640625" style="54" customWidth="1"/>
    <col min="11552" max="11552" width="11.109375" style="54" customWidth="1"/>
    <col min="11553" max="11553" width="19" style="54" customWidth="1"/>
    <col min="11554" max="11555" width="9.33203125" style="54" customWidth="1"/>
    <col min="11556" max="11556" width="26.88671875" style="54" customWidth="1"/>
    <col min="11557" max="11560" width="9.33203125" style="54" customWidth="1"/>
    <col min="11561" max="11561" width="17.44140625" style="54" customWidth="1"/>
    <col min="11562" max="11562" width="21.6640625" style="54" customWidth="1"/>
    <col min="11563" max="11798" width="12" style="54"/>
    <col min="11799" max="11799" width="4.21875" style="54" customWidth="1"/>
    <col min="11800" max="11800" width="11.109375" style="54" customWidth="1"/>
    <col min="11801" max="11801" width="21.6640625" style="54" customWidth="1"/>
    <col min="11802" max="11802" width="6.77734375" style="54" customWidth="1"/>
    <col min="11803" max="11803" width="26.88671875" style="54" customWidth="1"/>
    <col min="11804" max="11804" width="13.77734375" style="54" customWidth="1"/>
    <col min="11805" max="11805" width="8.44140625" style="54" customWidth="1"/>
    <col min="11806" max="11806" width="12" style="54" customWidth="1"/>
    <col min="11807" max="11807" width="7.6640625" style="54" customWidth="1"/>
    <col min="11808" max="11808" width="11.109375" style="54" customWidth="1"/>
    <col min="11809" max="11809" width="19" style="54" customWidth="1"/>
    <col min="11810" max="11811" width="9.33203125" style="54" customWidth="1"/>
    <col min="11812" max="11812" width="26.88671875" style="54" customWidth="1"/>
    <col min="11813" max="11816" width="9.33203125" style="54" customWidth="1"/>
    <col min="11817" max="11817" width="17.44140625" style="54" customWidth="1"/>
    <col min="11818" max="11818" width="21.6640625" style="54" customWidth="1"/>
    <col min="11819" max="12054" width="12" style="54"/>
    <col min="12055" max="12055" width="4.21875" style="54" customWidth="1"/>
    <col min="12056" max="12056" width="11.109375" style="54" customWidth="1"/>
    <col min="12057" max="12057" width="21.6640625" style="54" customWidth="1"/>
    <col min="12058" max="12058" width="6.77734375" style="54" customWidth="1"/>
    <col min="12059" max="12059" width="26.88671875" style="54" customWidth="1"/>
    <col min="12060" max="12060" width="13.77734375" style="54" customWidth="1"/>
    <col min="12061" max="12061" width="8.44140625" style="54" customWidth="1"/>
    <col min="12062" max="12062" width="12" style="54" customWidth="1"/>
    <col min="12063" max="12063" width="7.6640625" style="54" customWidth="1"/>
    <col min="12064" max="12064" width="11.109375" style="54" customWidth="1"/>
    <col min="12065" max="12065" width="19" style="54" customWidth="1"/>
    <col min="12066" max="12067" width="9.33203125" style="54" customWidth="1"/>
    <col min="12068" max="12068" width="26.88671875" style="54" customWidth="1"/>
    <col min="12069" max="12072" width="9.33203125" style="54" customWidth="1"/>
    <col min="12073" max="12073" width="17.44140625" style="54" customWidth="1"/>
    <col min="12074" max="12074" width="21.6640625" style="54" customWidth="1"/>
    <col min="12075" max="12310" width="12" style="54"/>
    <col min="12311" max="12311" width="4.21875" style="54" customWidth="1"/>
    <col min="12312" max="12312" width="11.109375" style="54" customWidth="1"/>
    <col min="12313" max="12313" width="21.6640625" style="54" customWidth="1"/>
    <col min="12314" max="12314" width="6.77734375" style="54" customWidth="1"/>
    <col min="12315" max="12315" width="26.88671875" style="54" customWidth="1"/>
    <col min="12316" max="12316" width="13.77734375" style="54" customWidth="1"/>
    <col min="12317" max="12317" width="8.44140625" style="54" customWidth="1"/>
    <col min="12318" max="12318" width="12" style="54" customWidth="1"/>
    <col min="12319" max="12319" width="7.6640625" style="54" customWidth="1"/>
    <col min="12320" max="12320" width="11.109375" style="54" customWidth="1"/>
    <col min="12321" max="12321" width="19" style="54" customWidth="1"/>
    <col min="12322" max="12323" width="9.33203125" style="54" customWidth="1"/>
    <col min="12324" max="12324" width="26.88671875" style="54" customWidth="1"/>
    <col min="12325" max="12328" width="9.33203125" style="54" customWidth="1"/>
    <col min="12329" max="12329" width="17.44140625" style="54" customWidth="1"/>
    <col min="12330" max="12330" width="21.6640625" style="54" customWidth="1"/>
    <col min="12331" max="12566" width="12" style="54"/>
    <col min="12567" max="12567" width="4.21875" style="54" customWidth="1"/>
    <col min="12568" max="12568" width="11.109375" style="54" customWidth="1"/>
    <col min="12569" max="12569" width="21.6640625" style="54" customWidth="1"/>
    <col min="12570" max="12570" width="6.77734375" style="54" customWidth="1"/>
    <col min="12571" max="12571" width="26.88671875" style="54" customWidth="1"/>
    <col min="12572" max="12572" width="13.77734375" style="54" customWidth="1"/>
    <col min="12573" max="12573" width="8.44140625" style="54" customWidth="1"/>
    <col min="12574" max="12574" width="12" style="54" customWidth="1"/>
    <col min="12575" max="12575" width="7.6640625" style="54" customWidth="1"/>
    <col min="12576" max="12576" width="11.109375" style="54" customWidth="1"/>
    <col min="12577" max="12577" width="19" style="54" customWidth="1"/>
    <col min="12578" max="12579" width="9.33203125" style="54" customWidth="1"/>
    <col min="12580" max="12580" width="26.88671875" style="54" customWidth="1"/>
    <col min="12581" max="12584" width="9.33203125" style="54" customWidth="1"/>
    <col min="12585" max="12585" width="17.44140625" style="54" customWidth="1"/>
    <col min="12586" max="12586" width="21.6640625" style="54" customWidth="1"/>
    <col min="12587" max="12822" width="12" style="54"/>
    <col min="12823" max="12823" width="4.21875" style="54" customWidth="1"/>
    <col min="12824" max="12824" width="11.109375" style="54" customWidth="1"/>
    <col min="12825" max="12825" width="21.6640625" style="54" customWidth="1"/>
    <col min="12826" max="12826" width="6.77734375" style="54" customWidth="1"/>
    <col min="12827" max="12827" width="26.88671875" style="54" customWidth="1"/>
    <col min="12828" max="12828" width="13.77734375" style="54" customWidth="1"/>
    <col min="12829" max="12829" width="8.44140625" style="54" customWidth="1"/>
    <col min="12830" max="12830" width="12" style="54" customWidth="1"/>
    <col min="12831" max="12831" width="7.6640625" style="54" customWidth="1"/>
    <col min="12832" max="12832" width="11.109375" style="54" customWidth="1"/>
    <col min="12833" max="12833" width="19" style="54" customWidth="1"/>
    <col min="12834" max="12835" width="9.33203125" style="54" customWidth="1"/>
    <col min="12836" max="12836" width="26.88671875" style="54" customWidth="1"/>
    <col min="12837" max="12840" width="9.33203125" style="54" customWidth="1"/>
    <col min="12841" max="12841" width="17.44140625" style="54" customWidth="1"/>
    <col min="12842" max="12842" width="21.6640625" style="54" customWidth="1"/>
    <col min="12843" max="13078" width="12" style="54"/>
    <col min="13079" max="13079" width="4.21875" style="54" customWidth="1"/>
    <col min="13080" max="13080" width="11.109375" style="54" customWidth="1"/>
    <col min="13081" max="13081" width="21.6640625" style="54" customWidth="1"/>
    <col min="13082" max="13082" width="6.77734375" style="54" customWidth="1"/>
    <col min="13083" max="13083" width="26.88671875" style="54" customWidth="1"/>
    <col min="13084" max="13084" width="13.77734375" style="54" customWidth="1"/>
    <col min="13085" max="13085" width="8.44140625" style="54" customWidth="1"/>
    <col min="13086" max="13086" width="12" style="54" customWidth="1"/>
    <col min="13087" max="13087" width="7.6640625" style="54" customWidth="1"/>
    <col min="13088" max="13088" width="11.109375" style="54" customWidth="1"/>
    <col min="13089" max="13089" width="19" style="54" customWidth="1"/>
    <col min="13090" max="13091" width="9.33203125" style="54" customWidth="1"/>
    <col min="13092" max="13092" width="26.88671875" style="54" customWidth="1"/>
    <col min="13093" max="13096" width="9.33203125" style="54" customWidth="1"/>
    <col min="13097" max="13097" width="17.44140625" style="54" customWidth="1"/>
    <col min="13098" max="13098" width="21.6640625" style="54" customWidth="1"/>
    <col min="13099" max="13334" width="12" style="54"/>
    <col min="13335" max="13335" width="4.21875" style="54" customWidth="1"/>
    <col min="13336" max="13336" width="11.109375" style="54" customWidth="1"/>
    <col min="13337" max="13337" width="21.6640625" style="54" customWidth="1"/>
    <col min="13338" max="13338" width="6.77734375" style="54" customWidth="1"/>
    <col min="13339" max="13339" width="26.88671875" style="54" customWidth="1"/>
    <col min="13340" max="13340" width="13.77734375" style="54" customWidth="1"/>
    <col min="13341" max="13341" width="8.44140625" style="54" customWidth="1"/>
    <col min="13342" max="13342" width="12" style="54" customWidth="1"/>
    <col min="13343" max="13343" width="7.6640625" style="54" customWidth="1"/>
    <col min="13344" max="13344" width="11.109375" style="54" customWidth="1"/>
    <col min="13345" max="13345" width="19" style="54" customWidth="1"/>
    <col min="13346" max="13347" width="9.33203125" style="54" customWidth="1"/>
    <col min="13348" max="13348" width="26.88671875" style="54" customWidth="1"/>
    <col min="13349" max="13352" width="9.33203125" style="54" customWidth="1"/>
    <col min="13353" max="13353" width="17.44140625" style="54" customWidth="1"/>
    <col min="13354" max="13354" width="21.6640625" style="54" customWidth="1"/>
    <col min="13355" max="13590" width="12" style="54"/>
    <col min="13591" max="13591" width="4.21875" style="54" customWidth="1"/>
    <col min="13592" max="13592" width="11.109375" style="54" customWidth="1"/>
    <col min="13593" max="13593" width="21.6640625" style="54" customWidth="1"/>
    <col min="13594" max="13594" width="6.77734375" style="54" customWidth="1"/>
    <col min="13595" max="13595" width="26.88671875" style="54" customWidth="1"/>
    <col min="13596" max="13596" width="13.77734375" style="54" customWidth="1"/>
    <col min="13597" max="13597" width="8.44140625" style="54" customWidth="1"/>
    <col min="13598" max="13598" width="12" style="54" customWidth="1"/>
    <col min="13599" max="13599" width="7.6640625" style="54" customWidth="1"/>
    <col min="13600" max="13600" width="11.109375" style="54" customWidth="1"/>
    <col min="13601" max="13601" width="19" style="54" customWidth="1"/>
    <col min="13602" max="13603" width="9.33203125" style="54" customWidth="1"/>
    <col min="13604" max="13604" width="26.88671875" style="54" customWidth="1"/>
    <col min="13605" max="13608" width="9.33203125" style="54" customWidth="1"/>
    <col min="13609" max="13609" width="17.44140625" style="54" customWidth="1"/>
    <col min="13610" max="13610" width="21.6640625" style="54" customWidth="1"/>
    <col min="13611" max="13846" width="12" style="54"/>
    <col min="13847" max="13847" width="4.21875" style="54" customWidth="1"/>
    <col min="13848" max="13848" width="11.109375" style="54" customWidth="1"/>
    <col min="13849" max="13849" width="21.6640625" style="54" customWidth="1"/>
    <col min="13850" max="13850" width="6.77734375" style="54" customWidth="1"/>
    <col min="13851" max="13851" width="26.88671875" style="54" customWidth="1"/>
    <col min="13852" max="13852" width="13.77734375" style="54" customWidth="1"/>
    <col min="13853" max="13853" width="8.44140625" style="54" customWidth="1"/>
    <col min="13854" max="13854" width="12" style="54" customWidth="1"/>
    <col min="13855" max="13855" width="7.6640625" style="54" customWidth="1"/>
    <col min="13856" max="13856" width="11.109375" style="54" customWidth="1"/>
    <col min="13857" max="13857" width="19" style="54" customWidth="1"/>
    <col min="13858" max="13859" width="9.33203125" style="54" customWidth="1"/>
    <col min="13860" max="13860" width="26.88671875" style="54" customWidth="1"/>
    <col min="13861" max="13864" width="9.33203125" style="54" customWidth="1"/>
    <col min="13865" max="13865" width="17.44140625" style="54" customWidth="1"/>
    <col min="13866" max="13866" width="21.6640625" style="54" customWidth="1"/>
    <col min="13867" max="14102" width="12" style="54"/>
    <col min="14103" max="14103" width="4.21875" style="54" customWidth="1"/>
    <col min="14104" max="14104" width="11.109375" style="54" customWidth="1"/>
    <col min="14105" max="14105" width="21.6640625" style="54" customWidth="1"/>
    <col min="14106" max="14106" width="6.77734375" style="54" customWidth="1"/>
    <col min="14107" max="14107" width="26.88671875" style="54" customWidth="1"/>
    <col min="14108" max="14108" width="13.77734375" style="54" customWidth="1"/>
    <col min="14109" max="14109" width="8.44140625" style="54" customWidth="1"/>
    <col min="14110" max="14110" width="12" style="54" customWidth="1"/>
    <col min="14111" max="14111" width="7.6640625" style="54" customWidth="1"/>
    <col min="14112" max="14112" width="11.109375" style="54" customWidth="1"/>
    <col min="14113" max="14113" width="19" style="54" customWidth="1"/>
    <col min="14114" max="14115" width="9.33203125" style="54" customWidth="1"/>
    <col min="14116" max="14116" width="26.88671875" style="54" customWidth="1"/>
    <col min="14117" max="14120" width="9.33203125" style="54" customWidth="1"/>
    <col min="14121" max="14121" width="17.44140625" style="54" customWidth="1"/>
    <col min="14122" max="14122" width="21.6640625" style="54" customWidth="1"/>
    <col min="14123" max="14358" width="12" style="54"/>
    <col min="14359" max="14359" width="4.21875" style="54" customWidth="1"/>
    <col min="14360" max="14360" width="11.109375" style="54" customWidth="1"/>
    <col min="14361" max="14361" width="21.6640625" style="54" customWidth="1"/>
    <col min="14362" max="14362" width="6.77734375" style="54" customWidth="1"/>
    <col min="14363" max="14363" width="26.88671875" style="54" customWidth="1"/>
    <col min="14364" max="14364" width="13.77734375" style="54" customWidth="1"/>
    <col min="14365" max="14365" width="8.44140625" style="54" customWidth="1"/>
    <col min="14366" max="14366" width="12" style="54" customWidth="1"/>
    <col min="14367" max="14367" width="7.6640625" style="54" customWidth="1"/>
    <col min="14368" max="14368" width="11.109375" style="54" customWidth="1"/>
    <col min="14369" max="14369" width="19" style="54" customWidth="1"/>
    <col min="14370" max="14371" width="9.33203125" style="54" customWidth="1"/>
    <col min="14372" max="14372" width="26.88671875" style="54" customWidth="1"/>
    <col min="14373" max="14376" width="9.33203125" style="54" customWidth="1"/>
    <col min="14377" max="14377" width="17.44140625" style="54" customWidth="1"/>
    <col min="14378" max="14378" width="21.6640625" style="54" customWidth="1"/>
    <col min="14379" max="14614" width="12" style="54"/>
    <col min="14615" max="14615" width="4.21875" style="54" customWidth="1"/>
    <col min="14616" max="14616" width="11.109375" style="54" customWidth="1"/>
    <col min="14617" max="14617" width="21.6640625" style="54" customWidth="1"/>
    <col min="14618" max="14618" width="6.77734375" style="54" customWidth="1"/>
    <col min="14619" max="14619" width="26.88671875" style="54" customWidth="1"/>
    <col min="14620" max="14620" width="13.77734375" style="54" customWidth="1"/>
    <col min="14621" max="14621" width="8.44140625" style="54" customWidth="1"/>
    <col min="14622" max="14622" width="12" style="54" customWidth="1"/>
    <col min="14623" max="14623" width="7.6640625" style="54" customWidth="1"/>
    <col min="14624" max="14624" width="11.109375" style="54" customWidth="1"/>
    <col min="14625" max="14625" width="19" style="54" customWidth="1"/>
    <col min="14626" max="14627" width="9.33203125" style="54" customWidth="1"/>
    <col min="14628" max="14628" width="26.88671875" style="54" customWidth="1"/>
    <col min="14629" max="14632" width="9.33203125" style="54" customWidth="1"/>
    <col min="14633" max="14633" width="17.44140625" style="54" customWidth="1"/>
    <col min="14634" max="14634" width="21.6640625" style="54" customWidth="1"/>
    <col min="14635" max="14870" width="12" style="54"/>
    <col min="14871" max="14871" width="4.21875" style="54" customWidth="1"/>
    <col min="14872" max="14872" width="11.109375" style="54" customWidth="1"/>
    <col min="14873" max="14873" width="21.6640625" style="54" customWidth="1"/>
    <col min="14874" max="14874" width="6.77734375" style="54" customWidth="1"/>
    <col min="14875" max="14875" width="26.88671875" style="54" customWidth="1"/>
    <col min="14876" max="14876" width="13.77734375" style="54" customWidth="1"/>
    <col min="14877" max="14877" width="8.44140625" style="54" customWidth="1"/>
    <col min="14878" max="14878" width="12" style="54" customWidth="1"/>
    <col min="14879" max="14879" width="7.6640625" style="54" customWidth="1"/>
    <col min="14880" max="14880" width="11.109375" style="54" customWidth="1"/>
    <col min="14881" max="14881" width="19" style="54" customWidth="1"/>
    <col min="14882" max="14883" width="9.33203125" style="54" customWidth="1"/>
    <col min="14884" max="14884" width="26.88671875" style="54" customWidth="1"/>
    <col min="14885" max="14888" width="9.33203125" style="54" customWidth="1"/>
    <col min="14889" max="14889" width="17.44140625" style="54" customWidth="1"/>
    <col min="14890" max="14890" width="21.6640625" style="54" customWidth="1"/>
    <col min="14891" max="15126" width="12" style="54"/>
    <col min="15127" max="15127" width="4.21875" style="54" customWidth="1"/>
    <col min="15128" max="15128" width="11.109375" style="54" customWidth="1"/>
    <col min="15129" max="15129" width="21.6640625" style="54" customWidth="1"/>
    <col min="15130" max="15130" width="6.77734375" style="54" customWidth="1"/>
    <col min="15131" max="15131" width="26.88671875" style="54" customWidth="1"/>
    <col min="15132" max="15132" width="13.77734375" style="54" customWidth="1"/>
    <col min="15133" max="15133" width="8.44140625" style="54" customWidth="1"/>
    <col min="15134" max="15134" width="12" style="54" customWidth="1"/>
    <col min="15135" max="15135" width="7.6640625" style="54" customWidth="1"/>
    <col min="15136" max="15136" width="11.109375" style="54" customWidth="1"/>
    <col min="15137" max="15137" width="19" style="54" customWidth="1"/>
    <col min="15138" max="15139" width="9.33203125" style="54" customWidth="1"/>
    <col min="15140" max="15140" width="26.88671875" style="54" customWidth="1"/>
    <col min="15141" max="15144" width="9.33203125" style="54" customWidth="1"/>
    <col min="15145" max="15145" width="17.44140625" style="54" customWidth="1"/>
    <col min="15146" max="15146" width="21.6640625" style="54" customWidth="1"/>
    <col min="15147" max="15382" width="12" style="54"/>
    <col min="15383" max="15383" width="4.21875" style="54" customWidth="1"/>
    <col min="15384" max="15384" width="11.109375" style="54" customWidth="1"/>
    <col min="15385" max="15385" width="21.6640625" style="54" customWidth="1"/>
    <col min="15386" max="15386" width="6.77734375" style="54" customWidth="1"/>
    <col min="15387" max="15387" width="26.88671875" style="54" customWidth="1"/>
    <col min="15388" max="15388" width="13.77734375" style="54" customWidth="1"/>
    <col min="15389" max="15389" width="8.44140625" style="54" customWidth="1"/>
    <col min="15390" max="15390" width="12" style="54" customWidth="1"/>
    <col min="15391" max="15391" width="7.6640625" style="54" customWidth="1"/>
    <col min="15392" max="15392" width="11.109375" style="54" customWidth="1"/>
    <col min="15393" max="15393" width="19" style="54" customWidth="1"/>
    <col min="15394" max="15395" width="9.33203125" style="54" customWidth="1"/>
    <col min="15396" max="15396" width="26.88671875" style="54" customWidth="1"/>
    <col min="15397" max="15400" width="9.33203125" style="54" customWidth="1"/>
    <col min="15401" max="15401" width="17.44140625" style="54" customWidth="1"/>
    <col min="15402" max="15402" width="21.6640625" style="54" customWidth="1"/>
    <col min="15403" max="15638" width="12" style="54"/>
    <col min="15639" max="15639" width="4.21875" style="54" customWidth="1"/>
    <col min="15640" max="15640" width="11.109375" style="54" customWidth="1"/>
    <col min="15641" max="15641" width="21.6640625" style="54" customWidth="1"/>
    <col min="15642" max="15642" width="6.77734375" style="54" customWidth="1"/>
    <col min="15643" max="15643" width="26.88671875" style="54" customWidth="1"/>
    <col min="15644" max="15644" width="13.77734375" style="54" customWidth="1"/>
    <col min="15645" max="15645" width="8.44140625" style="54" customWidth="1"/>
    <col min="15646" max="15646" width="12" style="54" customWidth="1"/>
    <col min="15647" max="15647" width="7.6640625" style="54" customWidth="1"/>
    <col min="15648" max="15648" width="11.109375" style="54" customWidth="1"/>
    <col min="15649" max="15649" width="19" style="54" customWidth="1"/>
    <col min="15650" max="15651" width="9.33203125" style="54" customWidth="1"/>
    <col min="15652" max="15652" width="26.88671875" style="54" customWidth="1"/>
    <col min="15653" max="15656" width="9.33203125" style="54" customWidth="1"/>
    <col min="15657" max="15657" width="17.44140625" style="54" customWidth="1"/>
    <col min="15658" max="15658" width="21.6640625" style="54" customWidth="1"/>
    <col min="15659" max="15894" width="12" style="54"/>
    <col min="15895" max="15895" width="4.21875" style="54" customWidth="1"/>
    <col min="15896" max="15896" width="11.109375" style="54" customWidth="1"/>
    <col min="15897" max="15897" width="21.6640625" style="54" customWidth="1"/>
    <col min="15898" max="15898" width="6.77734375" style="54" customWidth="1"/>
    <col min="15899" max="15899" width="26.88671875" style="54" customWidth="1"/>
    <col min="15900" max="15900" width="13.77734375" style="54" customWidth="1"/>
    <col min="15901" max="15901" width="8.44140625" style="54" customWidth="1"/>
    <col min="15902" max="15902" width="12" style="54" customWidth="1"/>
    <col min="15903" max="15903" width="7.6640625" style="54" customWidth="1"/>
    <col min="15904" max="15904" width="11.109375" style="54" customWidth="1"/>
    <col min="15905" max="15905" width="19" style="54" customWidth="1"/>
    <col min="15906" max="15907" width="9.33203125" style="54" customWidth="1"/>
    <col min="15908" max="15908" width="26.88671875" style="54" customWidth="1"/>
    <col min="15909" max="15912" width="9.33203125" style="54" customWidth="1"/>
    <col min="15913" max="15913" width="17.44140625" style="54" customWidth="1"/>
    <col min="15914" max="15914" width="21.6640625" style="54" customWidth="1"/>
    <col min="15915" max="16150" width="12" style="54"/>
    <col min="16151" max="16151" width="4.21875" style="54" customWidth="1"/>
    <col min="16152" max="16152" width="11.109375" style="54" customWidth="1"/>
    <col min="16153" max="16153" width="21.6640625" style="54" customWidth="1"/>
    <col min="16154" max="16154" width="6.77734375" style="54" customWidth="1"/>
    <col min="16155" max="16155" width="26.88671875" style="54" customWidth="1"/>
    <col min="16156" max="16156" width="13.77734375" style="54" customWidth="1"/>
    <col min="16157" max="16157" width="8.44140625" style="54" customWidth="1"/>
    <col min="16158" max="16158" width="12" style="54" customWidth="1"/>
    <col min="16159" max="16159" width="7.6640625" style="54" customWidth="1"/>
    <col min="16160" max="16160" width="11.109375" style="54" customWidth="1"/>
    <col min="16161" max="16161" width="19" style="54" customWidth="1"/>
    <col min="16162" max="16163" width="9.33203125" style="54" customWidth="1"/>
    <col min="16164" max="16164" width="26.88671875" style="54" customWidth="1"/>
    <col min="16165" max="16168" width="9.33203125" style="54" customWidth="1"/>
    <col min="16169" max="16169" width="17.44140625" style="54" customWidth="1"/>
    <col min="16170" max="16170" width="21.6640625" style="54" customWidth="1"/>
    <col min="16171" max="16384" width="12" style="54"/>
  </cols>
  <sheetData>
    <row r="1" spans="1:273" s="30" customFormat="1" ht="24" customHeight="1" x14ac:dyDescent="0.2">
      <c r="A1" s="146"/>
      <c r="B1" s="147" t="s">
        <v>216</v>
      </c>
      <c r="C1" s="148"/>
      <c r="D1" s="148"/>
      <c r="E1" s="148"/>
      <c r="F1" s="148"/>
      <c r="G1" s="148"/>
      <c r="H1" s="148"/>
      <c r="I1" s="148"/>
      <c r="J1" s="149"/>
      <c r="K1" s="149"/>
      <c r="L1" s="149"/>
      <c r="M1" s="149"/>
      <c r="N1" s="149"/>
      <c r="O1" s="149"/>
      <c r="P1" s="150"/>
      <c r="Q1" s="150"/>
      <c r="R1" s="150"/>
      <c r="S1" s="150"/>
      <c r="T1" s="150"/>
      <c r="U1" s="150"/>
      <c r="V1" s="150"/>
      <c r="W1" s="150"/>
      <c r="X1" s="150"/>
      <c r="Y1" s="150"/>
      <c r="Z1" s="151"/>
      <c r="AA1" s="151"/>
      <c r="AB1" s="151"/>
      <c r="AC1" s="151"/>
      <c r="AD1" s="151"/>
      <c r="AE1" s="151"/>
      <c r="AF1" s="151"/>
      <c r="AG1" s="151"/>
      <c r="AH1" s="149"/>
      <c r="AI1" s="149"/>
      <c r="AJ1" s="149"/>
      <c r="AK1" s="149"/>
      <c r="AL1" s="149"/>
      <c r="AM1" s="149"/>
      <c r="AN1" s="149"/>
      <c r="AO1" s="149"/>
      <c r="AP1" s="149"/>
      <c r="AQ1" s="149"/>
      <c r="AR1" s="149"/>
      <c r="AS1" s="149"/>
      <c r="AT1" s="149"/>
      <c r="AU1" s="29"/>
      <c r="AV1" s="29"/>
      <c r="AW1" s="29"/>
      <c r="AX1" s="29"/>
      <c r="AY1" s="29"/>
      <c r="AZ1" s="29"/>
      <c r="BA1" s="29"/>
      <c r="BB1" s="29"/>
      <c r="BC1" s="29"/>
      <c r="BD1" s="29"/>
      <c r="BE1" s="29"/>
      <c r="BF1" s="29"/>
      <c r="BG1" s="29"/>
      <c r="BH1" s="29"/>
      <c r="BI1" s="29"/>
      <c r="BJ1" s="29"/>
      <c r="BK1" s="29"/>
      <c r="BL1" s="29"/>
      <c r="BM1" s="29"/>
      <c r="BN1" s="29"/>
      <c r="BO1" s="29"/>
      <c r="BP1" s="29"/>
      <c r="BQ1" s="29"/>
      <c r="BR1" s="29"/>
      <c r="BS1" s="29"/>
      <c r="BT1" s="29"/>
      <c r="BU1" s="29"/>
      <c r="BV1" s="29"/>
      <c r="BW1" s="29"/>
      <c r="BX1" s="29"/>
      <c r="BY1" s="29"/>
      <c r="BZ1" s="29"/>
      <c r="CA1" s="29"/>
      <c r="CB1" s="29"/>
      <c r="CC1" s="29"/>
      <c r="CD1" s="29"/>
      <c r="CE1" s="29"/>
      <c r="CF1" s="29"/>
      <c r="CG1" s="29"/>
      <c r="CH1" s="29"/>
      <c r="CI1" s="29"/>
      <c r="CJ1" s="29"/>
      <c r="CK1" s="29"/>
      <c r="CL1" s="29"/>
      <c r="CM1" s="29"/>
      <c r="CN1" s="29"/>
      <c r="CO1" s="29"/>
      <c r="CP1" s="29"/>
      <c r="CQ1" s="29"/>
      <c r="CR1" s="29"/>
      <c r="CS1" s="29"/>
      <c r="CT1" s="29"/>
      <c r="CU1" s="29"/>
      <c r="CV1" s="29"/>
      <c r="CW1" s="29"/>
      <c r="CX1" s="29"/>
      <c r="CY1" s="29"/>
      <c r="CZ1" s="29"/>
      <c r="DA1" s="29"/>
      <c r="DB1" s="29"/>
      <c r="DC1" s="29"/>
      <c r="DD1" s="29"/>
      <c r="DE1" s="29"/>
      <c r="DF1" s="29"/>
      <c r="DG1" s="29"/>
      <c r="DH1" s="29"/>
      <c r="DI1" s="29"/>
      <c r="DJ1" s="29"/>
      <c r="DK1" s="29"/>
      <c r="DL1" s="29"/>
      <c r="DM1" s="29"/>
      <c r="DN1" s="29"/>
      <c r="DO1" s="29"/>
      <c r="DP1" s="29"/>
      <c r="DQ1" s="29"/>
      <c r="DR1" s="29"/>
      <c r="DS1" s="29"/>
      <c r="DT1" s="29"/>
      <c r="DU1" s="29"/>
      <c r="DV1" s="29"/>
      <c r="DW1" s="29"/>
      <c r="DX1" s="29"/>
      <c r="DY1" s="29"/>
      <c r="DZ1" s="29"/>
      <c r="EA1" s="29"/>
      <c r="EB1" s="29"/>
      <c r="EC1" s="29"/>
      <c r="ED1" s="29"/>
      <c r="EE1" s="29"/>
      <c r="EF1" s="29"/>
      <c r="EG1" s="29"/>
      <c r="EH1" s="29"/>
      <c r="EI1" s="29"/>
      <c r="EJ1" s="29"/>
      <c r="EK1" s="29"/>
      <c r="EL1" s="29"/>
      <c r="EM1" s="29"/>
      <c r="EN1" s="29"/>
      <c r="EO1" s="29"/>
      <c r="EP1" s="29"/>
      <c r="EQ1" s="29"/>
      <c r="ER1" s="29"/>
      <c r="ES1" s="29"/>
      <c r="ET1" s="29"/>
      <c r="EU1" s="29"/>
      <c r="EV1" s="29"/>
      <c r="EW1" s="29"/>
      <c r="EX1" s="29"/>
      <c r="EY1" s="29"/>
      <c r="EZ1" s="29"/>
      <c r="FA1" s="29"/>
      <c r="FB1" s="29"/>
      <c r="FC1" s="29"/>
      <c r="FD1" s="29"/>
      <c r="FE1" s="29"/>
      <c r="FF1" s="29"/>
      <c r="FG1" s="29"/>
      <c r="FH1" s="29"/>
      <c r="FI1" s="29"/>
      <c r="FJ1" s="29"/>
      <c r="FK1" s="29"/>
      <c r="FL1" s="29"/>
      <c r="FM1" s="29"/>
      <c r="FN1" s="29"/>
      <c r="FO1" s="29"/>
      <c r="FP1" s="29"/>
      <c r="FQ1" s="29"/>
      <c r="FR1" s="29"/>
      <c r="FS1" s="29"/>
      <c r="FT1" s="29"/>
      <c r="FU1" s="29"/>
      <c r="FV1" s="29"/>
      <c r="FW1" s="29"/>
      <c r="FX1" s="29"/>
      <c r="FY1" s="29"/>
      <c r="FZ1" s="29"/>
      <c r="GA1" s="29"/>
      <c r="GB1" s="29"/>
      <c r="GC1" s="29"/>
      <c r="GD1" s="29"/>
      <c r="GE1" s="29"/>
      <c r="GF1" s="29"/>
      <c r="GG1" s="29"/>
      <c r="GH1" s="29"/>
      <c r="GI1" s="29"/>
      <c r="GJ1" s="29"/>
      <c r="GK1" s="29"/>
      <c r="GL1" s="29"/>
      <c r="GM1" s="29"/>
      <c r="GN1" s="29"/>
      <c r="GO1" s="29"/>
      <c r="GP1" s="29"/>
      <c r="GQ1" s="29"/>
      <c r="GR1" s="29"/>
      <c r="GS1" s="29"/>
      <c r="GT1" s="29"/>
      <c r="GU1" s="29"/>
      <c r="GV1" s="29"/>
      <c r="GW1" s="29"/>
      <c r="GX1" s="29"/>
      <c r="GY1" s="29"/>
      <c r="GZ1" s="29"/>
      <c r="HA1" s="29"/>
      <c r="HB1" s="29"/>
      <c r="HC1" s="29"/>
      <c r="HD1" s="29"/>
      <c r="HE1" s="29"/>
      <c r="HF1" s="29"/>
      <c r="HG1" s="29"/>
      <c r="HH1" s="29"/>
      <c r="HI1" s="29"/>
      <c r="HJ1" s="29"/>
      <c r="HK1" s="29"/>
      <c r="HL1" s="29"/>
      <c r="HM1" s="29"/>
      <c r="HN1" s="29"/>
      <c r="HO1" s="29"/>
      <c r="HP1" s="29"/>
      <c r="HQ1" s="29"/>
      <c r="HR1" s="29"/>
      <c r="HS1" s="29"/>
      <c r="HT1" s="29"/>
      <c r="HU1" s="29"/>
      <c r="HV1" s="29"/>
      <c r="HW1" s="29"/>
      <c r="HX1" s="29"/>
      <c r="HY1" s="29"/>
      <c r="HZ1" s="29"/>
      <c r="IA1" s="29"/>
      <c r="IB1" s="29"/>
      <c r="IC1" s="29"/>
      <c r="ID1" s="29"/>
      <c r="IE1" s="29"/>
      <c r="IF1" s="29"/>
      <c r="IG1" s="29"/>
      <c r="IH1" s="29"/>
      <c r="II1" s="29"/>
      <c r="IJ1" s="29"/>
      <c r="IK1" s="29"/>
      <c r="IL1" s="29"/>
      <c r="IM1" s="29"/>
      <c r="IN1" s="29"/>
      <c r="IO1" s="29"/>
      <c r="IP1" s="29"/>
      <c r="IQ1" s="29"/>
      <c r="IR1" s="29"/>
      <c r="IS1" s="29"/>
      <c r="IT1" s="29"/>
      <c r="IU1" s="29"/>
      <c r="IV1" s="29"/>
      <c r="IW1" s="29"/>
      <c r="IX1" s="29"/>
      <c r="IY1" s="29"/>
      <c r="IZ1" s="29"/>
      <c r="JA1" s="29"/>
      <c r="JB1" s="29"/>
      <c r="JC1" s="29"/>
      <c r="JD1" s="29"/>
      <c r="JE1" s="29"/>
      <c r="JF1" s="29"/>
      <c r="JG1" s="29"/>
      <c r="JH1" s="29"/>
      <c r="JI1" s="29"/>
      <c r="JJ1" s="29"/>
      <c r="JK1" s="29"/>
      <c r="JL1" s="29"/>
      <c r="JM1" s="29"/>
    </row>
    <row r="2" spans="1:273" s="30" customFormat="1" ht="24" customHeight="1" x14ac:dyDescent="0.2">
      <c r="A2" s="146"/>
      <c r="B2" s="147" t="s">
        <v>217</v>
      </c>
      <c r="C2" s="148"/>
      <c r="D2" s="148"/>
      <c r="E2" s="148"/>
      <c r="F2" s="148"/>
      <c r="G2" s="148"/>
      <c r="H2" s="148"/>
      <c r="I2" s="148"/>
      <c r="J2" s="149"/>
      <c r="K2" s="149"/>
      <c r="L2" s="149"/>
      <c r="M2" s="149"/>
      <c r="N2" s="149"/>
      <c r="O2" s="149"/>
      <c r="P2" s="148"/>
      <c r="Q2" s="148"/>
      <c r="R2" s="148"/>
      <c r="S2" s="148"/>
      <c r="T2" s="148"/>
      <c r="U2" s="148"/>
      <c r="V2" s="148"/>
      <c r="W2" s="148"/>
      <c r="X2" s="148"/>
      <c r="Y2" s="148"/>
      <c r="Z2" s="151"/>
      <c r="AA2" s="151"/>
      <c r="AB2" s="151"/>
      <c r="AC2" s="151"/>
      <c r="AD2" s="151"/>
      <c r="AE2" s="151"/>
      <c r="AF2" s="151"/>
      <c r="AG2" s="151"/>
      <c r="AH2" s="149"/>
      <c r="AI2" s="149"/>
      <c r="AJ2" s="149"/>
      <c r="AK2" s="149"/>
      <c r="AL2" s="149"/>
      <c r="AM2" s="149"/>
      <c r="AN2" s="149"/>
      <c r="AO2" s="149"/>
      <c r="AP2" s="149"/>
      <c r="AQ2" s="149"/>
      <c r="AR2" s="149"/>
      <c r="AS2" s="149"/>
      <c r="AT2" s="149"/>
      <c r="AU2" s="29"/>
      <c r="AV2" s="29"/>
      <c r="AW2" s="29"/>
      <c r="AX2" s="29"/>
      <c r="AY2" s="29"/>
      <c r="AZ2" s="29"/>
      <c r="BA2" s="29"/>
      <c r="BB2" s="29"/>
      <c r="BC2" s="29"/>
      <c r="BD2" s="29"/>
      <c r="BE2" s="29"/>
      <c r="BF2" s="29"/>
      <c r="BG2" s="29"/>
      <c r="BH2" s="29"/>
      <c r="BI2" s="29"/>
      <c r="BJ2" s="29"/>
      <c r="BK2" s="29"/>
      <c r="BL2" s="29"/>
      <c r="BM2" s="29"/>
      <c r="BN2" s="29"/>
      <c r="BO2" s="29"/>
      <c r="BP2" s="29"/>
      <c r="BQ2" s="29"/>
      <c r="BR2" s="29"/>
      <c r="BS2" s="29"/>
      <c r="BT2" s="29"/>
      <c r="BU2" s="29"/>
      <c r="BV2" s="29"/>
      <c r="BW2" s="29"/>
      <c r="BX2" s="29"/>
      <c r="BY2" s="29"/>
      <c r="BZ2" s="29"/>
      <c r="CA2" s="29"/>
      <c r="CB2" s="29"/>
      <c r="CC2" s="29"/>
      <c r="CD2" s="29"/>
      <c r="CE2" s="29"/>
      <c r="CF2" s="29"/>
      <c r="CG2" s="29"/>
      <c r="CH2" s="29"/>
      <c r="CI2" s="29"/>
      <c r="CJ2" s="29"/>
      <c r="CK2" s="29"/>
      <c r="CL2" s="29"/>
      <c r="CM2" s="29"/>
      <c r="CN2" s="29"/>
      <c r="CO2" s="29"/>
      <c r="CP2" s="29"/>
      <c r="CQ2" s="29"/>
      <c r="CR2" s="29"/>
      <c r="CS2" s="29"/>
      <c r="CT2" s="29"/>
      <c r="CU2" s="29"/>
      <c r="CV2" s="29"/>
      <c r="CW2" s="29"/>
      <c r="CX2" s="29"/>
      <c r="CY2" s="29"/>
      <c r="CZ2" s="29"/>
      <c r="DA2" s="29"/>
      <c r="DB2" s="29"/>
      <c r="DC2" s="29"/>
      <c r="DD2" s="29"/>
      <c r="DE2" s="29"/>
      <c r="DF2" s="29"/>
      <c r="DG2" s="29"/>
      <c r="DH2" s="29"/>
      <c r="DI2" s="29"/>
      <c r="DJ2" s="29"/>
      <c r="DK2" s="29"/>
      <c r="DL2" s="29"/>
      <c r="DM2" s="29"/>
      <c r="DN2" s="29"/>
      <c r="DO2" s="29"/>
      <c r="DP2" s="29"/>
      <c r="DQ2" s="29"/>
      <c r="DR2" s="29"/>
      <c r="DS2" s="29"/>
      <c r="DT2" s="29"/>
      <c r="DU2" s="29"/>
      <c r="DV2" s="29"/>
      <c r="DW2" s="29"/>
      <c r="DX2" s="29"/>
      <c r="DY2" s="29"/>
      <c r="DZ2" s="29"/>
      <c r="EA2" s="29"/>
      <c r="EB2" s="29"/>
      <c r="EC2" s="29"/>
      <c r="ED2" s="29"/>
      <c r="EE2" s="29"/>
      <c r="EF2" s="29"/>
      <c r="EG2" s="29"/>
      <c r="EH2" s="29"/>
      <c r="EI2" s="29"/>
      <c r="EJ2" s="29"/>
      <c r="EK2" s="29"/>
      <c r="EL2" s="29"/>
      <c r="EM2" s="29"/>
      <c r="EN2" s="29"/>
      <c r="EO2" s="29"/>
      <c r="EP2" s="29"/>
      <c r="EQ2" s="29"/>
      <c r="ER2" s="29"/>
      <c r="ES2" s="29"/>
      <c r="ET2" s="29"/>
      <c r="EU2" s="29"/>
      <c r="EV2" s="29"/>
      <c r="EW2" s="29"/>
      <c r="EX2" s="29"/>
      <c r="EY2" s="29"/>
      <c r="EZ2" s="29"/>
      <c r="FA2" s="29"/>
      <c r="FB2" s="29"/>
      <c r="FC2" s="29"/>
      <c r="FD2" s="29"/>
      <c r="FE2" s="29"/>
      <c r="FF2" s="29"/>
      <c r="FG2" s="29"/>
      <c r="FH2" s="29"/>
      <c r="FI2" s="29"/>
      <c r="FJ2" s="29"/>
      <c r="FK2" s="29"/>
      <c r="FL2" s="29"/>
      <c r="FM2" s="29"/>
      <c r="FN2" s="29"/>
      <c r="FO2" s="29"/>
      <c r="FP2" s="29"/>
      <c r="FQ2" s="29"/>
      <c r="FR2" s="29"/>
      <c r="FS2" s="29"/>
      <c r="FT2" s="29"/>
      <c r="FU2" s="29"/>
      <c r="FV2" s="29"/>
      <c r="FW2" s="29"/>
      <c r="FX2" s="29"/>
      <c r="FY2" s="29"/>
      <c r="FZ2" s="29"/>
      <c r="GA2" s="29"/>
      <c r="GB2" s="29"/>
      <c r="GC2" s="29"/>
      <c r="GD2" s="29"/>
      <c r="GE2" s="29"/>
      <c r="GF2" s="29"/>
      <c r="GG2" s="29"/>
      <c r="GH2" s="29"/>
      <c r="GI2" s="29"/>
      <c r="GJ2" s="29"/>
      <c r="GK2" s="29"/>
      <c r="GL2" s="29"/>
      <c r="GM2" s="29"/>
      <c r="GN2" s="29"/>
      <c r="GO2" s="29"/>
      <c r="GP2" s="29"/>
      <c r="GQ2" s="29"/>
      <c r="GR2" s="29"/>
      <c r="GS2" s="29"/>
      <c r="GT2" s="29"/>
      <c r="GU2" s="29"/>
      <c r="GV2" s="29"/>
      <c r="GW2" s="29"/>
      <c r="GX2" s="29"/>
      <c r="GY2" s="29"/>
      <c r="GZ2" s="29"/>
      <c r="HA2" s="29"/>
      <c r="HB2" s="29"/>
      <c r="HC2" s="29"/>
      <c r="HD2" s="29"/>
      <c r="HE2" s="29"/>
      <c r="HF2" s="29"/>
      <c r="HG2" s="29"/>
      <c r="HH2" s="29"/>
      <c r="HI2" s="29"/>
      <c r="HJ2" s="29"/>
      <c r="HK2" s="29"/>
      <c r="HL2" s="29"/>
      <c r="HM2" s="29"/>
      <c r="HN2" s="29"/>
      <c r="HO2" s="29"/>
      <c r="HP2" s="29"/>
      <c r="HQ2" s="29"/>
      <c r="HR2" s="29"/>
      <c r="HS2" s="29"/>
      <c r="HT2" s="29"/>
      <c r="HU2" s="29"/>
      <c r="HV2" s="29"/>
      <c r="HW2" s="29"/>
      <c r="HX2" s="29"/>
      <c r="HY2" s="29"/>
      <c r="HZ2" s="29"/>
      <c r="IA2" s="29"/>
      <c r="IB2" s="29"/>
      <c r="IC2" s="29"/>
      <c r="ID2" s="29"/>
      <c r="IE2" s="29"/>
      <c r="IF2" s="29"/>
      <c r="IG2" s="29"/>
      <c r="IH2" s="29"/>
      <c r="II2" s="29"/>
      <c r="IJ2" s="29"/>
      <c r="IK2" s="29"/>
      <c r="IL2" s="29"/>
      <c r="IM2" s="29"/>
      <c r="IN2" s="29"/>
      <c r="IO2" s="29"/>
      <c r="IP2" s="29"/>
      <c r="IQ2" s="29"/>
      <c r="IR2" s="29"/>
      <c r="IS2" s="29"/>
      <c r="IT2" s="29"/>
      <c r="IU2" s="29"/>
      <c r="IV2" s="29"/>
      <c r="IW2" s="29"/>
      <c r="IX2" s="29"/>
      <c r="IY2" s="29"/>
      <c r="IZ2" s="29"/>
      <c r="JA2" s="29"/>
      <c r="JB2" s="29"/>
      <c r="JC2" s="29"/>
      <c r="JD2" s="29"/>
      <c r="JE2" s="29"/>
      <c r="JF2" s="29"/>
      <c r="JG2" s="29"/>
      <c r="JH2" s="29"/>
      <c r="JI2" s="29"/>
      <c r="JJ2" s="29"/>
      <c r="JK2" s="29"/>
      <c r="JL2" s="29"/>
      <c r="JM2" s="29"/>
    </row>
    <row r="3" spans="1:273" s="31" customFormat="1" ht="28.5" customHeight="1" x14ac:dyDescent="0.2">
      <c r="A3" s="71"/>
      <c r="B3" s="152"/>
      <c r="C3" s="153"/>
      <c r="D3" s="153"/>
      <c r="E3" s="154"/>
      <c r="F3" s="154"/>
      <c r="G3" s="153"/>
      <c r="H3" s="155"/>
      <c r="I3" s="153"/>
      <c r="J3" s="155"/>
      <c r="K3" s="155"/>
      <c r="L3" s="155"/>
      <c r="M3" s="155"/>
      <c r="N3" s="155"/>
      <c r="O3" s="155"/>
      <c r="P3" s="155"/>
      <c r="Q3" s="155"/>
      <c r="R3" s="155"/>
      <c r="S3" s="155"/>
      <c r="T3" s="155"/>
      <c r="U3" s="155"/>
      <c r="V3" s="155"/>
      <c r="W3" s="155"/>
      <c r="X3" s="155"/>
      <c r="Y3" s="155"/>
      <c r="Z3" s="156"/>
      <c r="AA3" s="156"/>
      <c r="AB3" s="156"/>
      <c r="AC3" s="156"/>
      <c r="AD3" s="156"/>
      <c r="AE3" s="156"/>
      <c r="AF3" s="156"/>
      <c r="AG3" s="156"/>
      <c r="AH3" s="155"/>
      <c r="AI3" s="155"/>
      <c r="AJ3" s="155"/>
      <c r="AK3" s="155"/>
      <c r="AL3" s="155"/>
      <c r="AM3" s="155"/>
      <c r="AN3" s="155"/>
      <c r="AO3" s="155"/>
      <c r="AP3" s="155"/>
      <c r="AQ3" s="157"/>
      <c r="AR3" s="157"/>
      <c r="AS3" s="71"/>
      <c r="AT3" s="71"/>
    </row>
    <row r="4" spans="1:273" s="33" customFormat="1" ht="45.75" customHeight="1" thickBot="1" x14ac:dyDescent="0.35">
      <c r="A4" s="158"/>
      <c r="B4" s="320" t="s">
        <v>1051</v>
      </c>
      <c r="C4" s="320"/>
      <c r="D4" s="320"/>
      <c r="E4" s="320"/>
      <c r="F4" s="320"/>
      <c r="G4" s="320"/>
      <c r="H4" s="320"/>
      <c r="I4" s="320"/>
      <c r="J4" s="320"/>
      <c r="K4" s="320"/>
      <c r="L4" s="320"/>
      <c r="M4" s="320"/>
      <c r="N4" s="320"/>
      <c r="O4" s="320"/>
      <c r="P4" s="320"/>
      <c r="Q4" s="320"/>
      <c r="R4" s="320"/>
      <c r="S4" s="320"/>
      <c r="T4" s="320"/>
      <c r="U4" s="320"/>
      <c r="V4" s="320"/>
      <c r="W4" s="320"/>
      <c r="X4" s="320"/>
      <c r="Y4" s="320"/>
      <c r="Z4" s="320"/>
      <c r="AA4" s="320"/>
      <c r="AB4" s="320"/>
      <c r="AC4" s="320"/>
      <c r="AD4" s="320"/>
      <c r="AE4" s="320"/>
      <c r="AF4" s="320"/>
      <c r="AG4" s="320"/>
      <c r="AH4" s="320"/>
      <c r="AI4" s="320"/>
      <c r="AJ4" s="320"/>
      <c r="AK4" s="320"/>
      <c r="AL4" s="320"/>
      <c r="AM4" s="320"/>
      <c r="AN4" s="320"/>
      <c r="AO4" s="320"/>
      <c r="AP4" s="320"/>
      <c r="AQ4" s="320"/>
      <c r="AR4" s="320"/>
      <c r="AS4" s="320"/>
      <c r="AT4" s="158"/>
      <c r="AU4" s="32"/>
      <c r="AV4" s="32"/>
      <c r="AW4" s="32"/>
      <c r="AX4" s="32"/>
      <c r="AY4" s="32"/>
      <c r="AZ4" s="32"/>
      <c r="BA4" s="32"/>
      <c r="BB4" s="32"/>
      <c r="BC4" s="32"/>
      <c r="BD4" s="32"/>
      <c r="BE4" s="32"/>
      <c r="BF4" s="32"/>
      <c r="BG4" s="32"/>
      <c r="BH4" s="32"/>
      <c r="BI4" s="32"/>
      <c r="BJ4" s="32"/>
      <c r="BK4" s="32"/>
      <c r="BL4" s="32"/>
      <c r="BM4" s="32"/>
      <c r="BN4" s="32"/>
      <c r="BO4" s="32"/>
      <c r="BP4" s="32"/>
      <c r="BQ4" s="32"/>
      <c r="BR4" s="32"/>
      <c r="BS4" s="32"/>
      <c r="BT4" s="32"/>
      <c r="BU4" s="32"/>
      <c r="BV4" s="32"/>
      <c r="BW4" s="32"/>
      <c r="BX4" s="32"/>
      <c r="BY4" s="32"/>
      <c r="BZ4" s="32"/>
      <c r="CA4" s="32"/>
      <c r="CB4" s="32"/>
      <c r="CC4" s="32"/>
      <c r="CD4" s="32"/>
      <c r="CE4" s="32"/>
      <c r="CF4" s="32"/>
      <c r="CG4" s="32"/>
      <c r="CH4" s="32"/>
      <c r="CI4" s="32"/>
      <c r="CJ4" s="32"/>
      <c r="CK4" s="32"/>
      <c r="CL4" s="32"/>
      <c r="CM4" s="32"/>
      <c r="CN4" s="32"/>
      <c r="CO4" s="32"/>
      <c r="CP4" s="32"/>
      <c r="CQ4" s="32"/>
      <c r="CR4" s="32"/>
      <c r="CS4" s="32"/>
      <c r="CT4" s="32"/>
      <c r="CU4" s="32"/>
      <c r="CV4" s="32"/>
      <c r="CW4" s="32"/>
      <c r="CX4" s="32"/>
      <c r="CY4" s="32"/>
      <c r="CZ4" s="32"/>
      <c r="DA4" s="32"/>
      <c r="DB4" s="32"/>
      <c r="DC4" s="32"/>
      <c r="DD4" s="32"/>
      <c r="DE4" s="32"/>
      <c r="DF4" s="32"/>
      <c r="DG4" s="32"/>
      <c r="DH4" s="32"/>
      <c r="DI4" s="32"/>
      <c r="DJ4" s="32"/>
      <c r="DK4" s="32"/>
      <c r="DL4" s="32"/>
      <c r="DM4" s="32"/>
      <c r="DN4" s="32"/>
      <c r="DO4" s="32"/>
      <c r="DP4" s="32"/>
      <c r="DQ4" s="32"/>
      <c r="DR4" s="32"/>
      <c r="DS4" s="32"/>
      <c r="DT4" s="32"/>
      <c r="DU4" s="32"/>
      <c r="DV4" s="32"/>
      <c r="DW4" s="32"/>
      <c r="DX4" s="32"/>
      <c r="DY4" s="32"/>
      <c r="DZ4" s="32"/>
      <c r="EA4" s="32"/>
      <c r="EB4" s="32"/>
      <c r="EC4" s="32"/>
      <c r="ED4" s="32"/>
      <c r="EE4" s="32"/>
      <c r="EF4" s="32"/>
      <c r="EG4" s="32"/>
      <c r="EH4" s="32"/>
      <c r="EI4" s="32"/>
      <c r="EJ4" s="32"/>
      <c r="EK4" s="32"/>
      <c r="EL4" s="32"/>
      <c r="EM4" s="32"/>
      <c r="EN4" s="32"/>
      <c r="EO4" s="32"/>
      <c r="EP4" s="32"/>
      <c r="EQ4" s="32"/>
      <c r="ER4" s="32"/>
      <c r="ES4" s="32"/>
      <c r="ET4" s="32"/>
      <c r="EU4" s="32"/>
      <c r="EV4" s="32"/>
      <c r="EW4" s="32"/>
      <c r="EX4" s="32"/>
      <c r="EY4" s="32"/>
      <c r="EZ4" s="32"/>
      <c r="FA4" s="32"/>
      <c r="FB4" s="32"/>
      <c r="FC4" s="32"/>
      <c r="FD4" s="32"/>
      <c r="FE4" s="32"/>
      <c r="FF4" s="32"/>
      <c r="FG4" s="32"/>
      <c r="FH4" s="32"/>
      <c r="FI4" s="32"/>
      <c r="FJ4" s="32"/>
      <c r="FK4" s="32"/>
      <c r="FL4" s="32"/>
      <c r="FM4" s="32"/>
      <c r="FN4" s="32"/>
      <c r="FO4" s="32"/>
      <c r="FP4" s="32"/>
      <c r="FQ4" s="32"/>
      <c r="FR4" s="32"/>
      <c r="FS4" s="32"/>
      <c r="FT4" s="32"/>
      <c r="FU4" s="32"/>
      <c r="FV4" s="32"/>
      <c r="FW4" s="32"/>
      <c r="FX4" s="32"/>
      <c r="FY4" s="32"/>
      <c r="FZ4" s="32"/>
      <c r="GA4" s="32"/>
      <c r="GB4" s="32"/>
      <c r="GC4" s="32"/>
      <c r="GD4" s="32"/>
      <c r="GE4" s="32"/>
      <c r="GF4" s="32"/>
      <c r="GG4" s="32"/>
      <c r="GH4" s="32"/>
      <c r="GI4" s="32"/>
      <c r="GJ4" s="32"/>
      <c r="GK4" s="32"/>
      <c r="GL4" s="32"/>
      <c r="GM4" s="32"/>
      <c r="GN4" s="32"/>
      <c r="GO4" s="32"/>
      <c r="GP4" s="32"/>
      <c r="GQ4" s="32"/>
      <c r="GR4" s="32"/>
      <c r="GS4" s="32"/>
      <c r="GT4" s="32"/>
      <c r="GU4" s="32"/>
      <c r="GV4" s="32"/>
      <c r="GW4" s="32"/>
      <c r="GX4" s="32"/>
      <c r="GY4" s="32"/>
      <c r="GZ4" s="32"/>
      <c r="HA4" s="32"/>
      <c r="HB4" s="32"/>
      <c r="HC4" s="32"/>
      <c r="HD4" s="32"/>
      <c r="HE4" s="32"/>
      <c r="HF4" s="32"/>
      <c r="HG4" s="32"/>
      <c r="HH4" s="32"/>
      <c r="HI4" s="32"/>
      <c r="HJ4" s="32"/>
      <c r="HK4" s="32"/>
      <c r="HL4" s="32"/>
      <c r="HM4" s="32"/>
      <c r="HN4" s="32"/>
      <c r="HO4" s="32"/>
      <c r="HP4" s="32"/>
      <c r="HQ4" s="32"/>
      <c r="HR4" s="32"/>
      <c r="HS4" s="32"/>
      <c r="HT4" s="32"/>
      <c r="HU4" s="32"/>
      <c r="HV4" s="32"/>
      <c r="HW4" s="32"/>
      <c r="HX4" s="32"/>
      <c r="HY4" s="32"/>
      <c r="HZ4" s="32"/>
      <c r="IA4" s="32"/>
      <c r="IB4" s="32"/>
      <c r="IC4" s="32"/>
      <c r="ID4" s="32"/>
      <c r="IE4" s="32"/>
      <c r="IF4" s="32"/>
      <c r="IG4" s="32"/>
      <c r="IH4" s="32"/>
      <c r="II4" s="32"/>
      <c r="IJ4" s="32"/>
      <c r="IK4" s="32"/>
      <c r="IL4" s="32"/>
      <c r="IM4" s="32"/>
      <c r="IN4" s="32"/>
      <c r="IO4" s="32"/>
      <c r="IP4" s="32"/>
      <c r="IQ4" s="32"/>
      <c r="IR4" s="32"/>
      <c r="IS4" s="32"/>
      <c r="IT4" s="32"/>
      <c r="IU4" s="32"/>
      <c r="IV4" s="32"/>
      <c r="IW4" s="32"/>
      <c r="IX4" s="32"/>
      <c r="IY4" s="32"/>
      <c r="IZ4" s="32"/>
      <c r="JA4" s="32"/>
      <c r="JB4" s="32"/>
      <c r="JC4" s="32"/>
      <c r="JD4" s="32"/>
      <c r="JE4" s="32"/>
      <c r="JF4" s="32"/>
      <c r="JG4" s="32"/>
      <c r="JH4" s="32"/>
      <c r="JI4" s="32"/>
      <c r="JJ4" s="32"/>
      <c r="JK4" s="32"/>
      <c r="JL4" s="32"/>
      <c r="JM4" s="32"/>
    </row>
    <row r="5" spans="1:273" s="30" customFormat="1" ht="28.5" customHeight="1" x14ac:dyDescent="0.2">
      <c r="A5" s="28"/>
      <c r="B5" s="316" t="s">
        <v>0</v>
      </c>
      <c r="C5" s="317"/>
      <c r="D5" s="307"/>
      <c r="E5" s="308"/>
      <c r="F5" s="308"/>
      <c r="G5" s="309"/>
      <c r="H5" s="34"/>
      <c r="I5" s="35"/>
      <c r="J5" s="29"/>
      <c r="K5" s="29"/>
      <c r="L5" s="29"/>
      <c r="M5" s="29"/>
      <c r="N5" s="29"/>
      <c r="O5" s="35"/>
      <c r="P5" s="35"/>
      <c r="Q5" s="35"/>
      <c r="R5" s="35"/>
      <c r="S5" s="35"/>
      <c r="T5" s="35"/>
      <c r="U5" s="35"/>
      <c r="V5" s="35"/>
      <c r="W5" s="35"/>
      <c r="X5" s="35"/>
      <c r="Y5" s="35"/>
      <c r="Z5" s="29"/>
      <c r="AA5" s="29"/>
      <c r="AB5" s="29"/>
      <c r="AC5" s="29"/>
      <c r="AD5" s="29"/>
      <c r="AE5" s="29"/>
      <c r="AF5" s="29"/>
      <c r="AG5" s="29"/>
      <c r="AH5" s="29"/>
      <c r="AI5" s="29"/>
      <c r="AJ5" s="29"/>
      <c r="AK5" s="29"/>
      <c r="AL5" s="29"/>
      <c r="AM5" s="36"/>
      <c r="AN5" s="36"/>
      <c r="AO5" s="36"/>
      <c r="AP5" s="29"/>
      <c r="AQ5" s="29"/>
      <c r="AR5" s="29"/>
      <c r="AS5" s="29"/>
      <c r="AT5" s="29"/>
      <c r="AU5" s="29"/>
      <c r="AV5" s="29"/>
      <c r="AW5" s="29"/>
      <c r="AX5" s="29"/>
      <c r="AY5" s="29"/>
      <c r="AZ5" s="29"/>
      <c r="BA5" s="29"/>
      <c r="BB5" s="29"/>
      <c r="BC5" s="29"/>
      <c r="BD5" s="29"/>
      <c r="BE5" s="29"/>
      <c r="BF5" s="29"/>
      <c r="BG5" s="29"/>
      <c r="BH5" s="29"/>
      <c r="BI5" s="29"/>
      <c r="BJ5" s="29"/>
      <c r="BK5" s="29"/>
      <c r="BL5" s="29"/>
      <c r="BM5" s="29"/>
      <c r="BN5" s="29"/>
      <c r="BO5" s="29"/>
      <c r="BP5" s="29"/>
      <c r="BQ5" s="29"/>
      <c r="BR5" s="29"/>
      <c r="BS5" s="29"/>
      <c r="BT5" s="29"/>
      <c r="BU5" s="29"/>
      <c r="BV5" s="29"/>
      <c r="BW5" s="29"/>
      <c r="BX5" s="29"/>
      <c r="BY5" s="29"/>
      <c r="BZ5" s="29"/>
      <c r="CA5" s="29"/>
      <c r="CB5" s="29"/>
      <c r="CC5" s="29"/>
      <c r="CD5" s="29"/>
      <c r="CE5" s="29"/>
      <c r="CF5" s="29"/>
      <c r="CG5" s="29"/>
      <c r="CH5" s="29"/>
      <c r="CI5" s="29"/>
      <c r="CJ5" s="29"/>
      <c r="CK5" s="29"/>
      <c r="CL5" s="29"/>
      <c r="CM5" s="29"/>
      <c r="CN5" s="29"/>
      <c r="CO5" s="29"/>
      <c r="CP5" s="29"/>
      <c r="CQ5" s="29"/>
      <c r="CR5" s="29"/>
      <c r="CS5" s="29"/>
      <c r="CT5" s="29"/>
      <c r="CU5" s="29"/>
      <c r="CV5" s="29"/>
      <c r="CW5" s="29"/>
      <c r="CX5" s="29"/>
      <c r="CY5" s="29"/>
      <c r="CZ5" s="29"/>
      <c r="DA5" s="29"/>
      <c r="DB5" s="29"/>
      <c r="DC5" s="29"/>
      <c r="DD5" s="29"/>
      <c r="DE5" s="29"/>
      <c r="DF5" s="29"/>
      <c r="DG5" s="29"/>
      <c r="DH5" s="29"/>
      <c r="DI5" s="29"/>
      <c r="DJ5" s="29"/>
      <c r="DK5" s="29"/>
      <c r="DL5" s="29"/>
      <c r="DM5" s="29"/>
      <c r="DN5" s="29"/>
      <c r="DO5" s="29"/>
      <c r="DP5" s="29"/>
      <c r="DQ5" s="29"/>
      <c r="DR5" s="29"/>
      <c r="DS5" s="29"/>
      <c r="DT5" s="29"/>
      <c r="DU5" s="29"/>
      <c r="DV5" s="29"/>
      <c r="DW5" s="29"/>
      <c r="DX5" s="29"/>
      <c r="DY5" s="29"/>
      <c r="DZ5" s="29"/>
      <c r="EA5" s="29"/>
      <c r="EB5" s="29"/>
      <c r="EC5" s="29"/>
      <c r="ED5" s="29"/>
      <c r="EE5" s="29"/>
      <c r="EF5" s="29"/>
      <c r="EG5" s="29"/>
      <c r="EH5" s="29"/>
      <c r="EI5" s="29"/>
      <c r="EJ5" s="29"/>
      <c r="EK5" s="29"/>
      <c r="EL5" s="29"/>
      <c r="EM5" s="29"/>
      <c r="EN5" s="29"/>
      <c r="EO5" s="29"/>
      <c r="EP5" s="29"/>
      <c r="EQ5" s="29"/>
      <c r="ER5" s="29"/>
      <c r="ES5" s="29"/>
      <c r="ET5" s="29"/>
      <c r="EU5" s="29"/>
      <c r="EV5" s="29"/>
      <c r="EW5" s="29"/>
      <c r="EX5" s="29"/>
      <c r="EY5" s="29"/>
      <c r="EZ5" s="29"/>
      <c r="FA5" s="29"/>
      <c r="FB5" s="29"/>
      <c r="FC5" s="29"/>
      <c r="FD5" s="29"/>
      <c r="FE5" s="29"/>
      <c r="FF5" s="29"/>
      <c r="FG5" s="29"/>
      <c r="FH5" s="29"/>
      <c r="FI5" s="29"/>
      <c r="FJ5" s="29"/>
      <c r="FK5" s="29"/>
      <c r="FL5" s="29"/>
      <c r="FM5" s="29"/>
      <c r="FN5" s="29"/>
      <c r="FO5" s="29"/>
      <c r="FP5" s="29"/>
      <c r="FQ5" s="29"/>
      <c r="FR5" s="29"/>
      <c r="FS5" s="29"/>
      <c r="FT5" s="29"/>
      <c r="FU5" s="29"/>
      <c r="FV5" s="29"/>
      <c r="FW5" s="29"/>
      <c r="FX5" s="29"/>
      <c r="FY5" s="29"/>
      <c r="FZ5" s="29"/>
      <c r="GA5" s="29"/>
      <c r="GB5" s="29"/>
      <c r="GC5" s="29"/>
      <c r="GD5" s="29"/>
      <c r="GE5" s="29"/>
      <c r="GF5" s="29"/>
      <c r="GG5" s="29"/>
      <c r="GH5" s="29"/>
      <c r="GI5" s="29"/>
      <c r="GJ5" s="29"/>
      <c r="GK5" s="29"/>
      <c r="GL5" s="29"/>
      <c r="GM5" s="29"/>
      <c r="GN5" s="29"/>
      <c r="GO5" s="29"/>
      <c r="GP5" s="29"/>
      <c r="GQ5" s="29"/>
      <c r="GR5" s="29"/>
      <c r="GS5" s="29"/>
      <c r="GT5" s="29"/>
      <c r="GU5" s="29"/>
      <c r="GV5" s="29"/>
      <c r="GW5" s="29"/>
      <c r="GX5" s="29"/>
      <c r="GY5" s="29"/>
      <c r="GZ5" s="29"/>
      <c r="HA5" s="29"/>
      <c r="HB5" s="29"/>
      <c r="HC5" s="29"/>
      <c r="HD5" s="29"/>
      <c r="HE5" s="29"/>
      <c r="HF5" s="29"/>
      <c r="HG5" s="29"/>
      <c r="HH5" s="29"/>
      <c r="HI5" s="29"/>
      <c r="HJ5" s="29"/>
      <c r="HK5" s="29"/>
      <c r="HL5" s="29"/>
      <c r="HM5" s="29"/>
      <c r="HN5" s="29"/>
      <c r="HO5" s="29"/>
      <c r="HP5" s="29"/>
      <c r="HQ5" s="29"/>
      <c r="HR5" s="29"/>
      <c r="HS5" s="29"/>
      <c r="HT5" s="29"/>
      <c r="HU5" s="29"/>
      <c r="HV5" s="29"/>
      <c r="HW5" s="29"/>
      <c r="HX5" s="29"/>
      <c r="HY5" s="29"/>
      <c r="HZ5" s="29"/>
      <c r="IA5" s="29"/>
      <c r="IB5" s="29"/>
      <c r="IC5" s="29"/>
      <c r="ID5" s="29"/>
      <c r="IE5" s="29"/>
      <c r="IF5" s="29"/>
      <c r="IG5" s="29"/>
      <c r="IH5" s="29"/>
      <c r="II5" s="29"/>
      <c r="IJ5" s="29"/>
      <c r="IK5" s="29"/>
      <c r="IL5" s="29"/>
      <c r="IM5" s="29"/>
      <c r="IN5" s="29"/>
      <c r="IO5" s="29"/>
      <c r="IP5" s="29"/>
      <c r="IQ5" s="29"/>
      <c r="IR5" s="29"/>
      <c r="IS5" s="29"/>
      <c r="IT5" s="29"/>
      <c r="IU5" s="29"/>
      <c r="IV5" s="29"/>
      <c r="IW5" s="29"/>
      <c r="IX5" s="29"/>
      <c r="IY5" s="29"/>
      <c r="IZ5" s="29"/>
      <c r="JA5" s="29"/>
      <c r="JB5" s="29"/>
      <c r="JC5" s="29"/>
      <c r="JD5" s="29"/>
      <c r="JE5" s="29"/>
      <c r="JF5" s="29"/>
      <c r="JG5" s="29"/>
      <c r="JH5" s="29"/>
      <c r="JI5" s="29"/>
      <c r="JJ5" s="29"/>
      <c r="JK5" s="29"/>
      <c r="JL5" s="29"/>
      <c r="JM5" s="29"/>
    </row>
    <row r="6" spans="1:273" s="30" customFormat="1" ht="28.5" customHeight="1" x14ac:dyDescent="0.2">
      <c r="A6" s="28"/>
      <c r="B6" s="318" t="s">
        <v>218</v>
      </c>
      <c r="C6" s="319"/>
      <c r="D6" s="310"/>
      <c r="E6" s="311"/>
      <c r="F6" s="311"/>
      <c r="G6" s="312"/>
      <c r="H6" s="36"/>
      <c r="I6" s="28"/>
      <c r="J6" s="29"/>
      <c r="K6" s="29"/>
      <c r="L6" s="29"/>
      <c r="M6" s="29"/>
      <c r="N6" s="29"/>
      <c r="O6" s="35"/>
      <c r="P6" s="35"/>
      <c r="Q6" s="35"/>
      <c r="R6" s="35"/>
      <c r="S6" s="35"/>
      <c r="T6" s="35"/>
      <c r="U6" s="35"/>
      <c r="V6" s="35"/>
      <c r="W6" s="35"/>
      <c r="X6" s="35"/>
      <c r="Y6" s="35"/>
      <c r="Z6" s="29"/>
      <c r="AA6" s="29"/>
      <c r="AB6" s="29"/>
      <c r="AC6" s="29"/>
      <c r="AD6" s="29"/>
      <c r="AE6" s="29"/>
      <c r="AF6" s="29"/>
      <c r="AG6" s="29"/>
      <c r="AH6" s="29"/>
      <c r="AI6" s="29"/>
      <c r="AJ6" s="29"/>
      <c r="AK6" s="29"/>
      <c r="AL6" s="29"/>
      <c r="AM6" s="36"/>
      <c r="AN6" s="36"/>
      <c r="AO6" s="36"/>
      <c r="AP6" s="29"/>
      <c r="AQ6" s="29"/>
      <c r="AR6" s="29"/>
      <c r="AS6" s="29"/>
      <c r="AT6" s="29"/>
      <c r="AU6" s="29"/>
      <c r="AV6" s="29"/>
      <c r="AW6" s="29"/>
      <c r="AX6" s="29"/>
      <c r="AY6" s="29"/>
      <c r="AZ6" s="29"/>
      <c r="BA6" s="29"/>
      <c r="BB6" s="29"/>
      <c r="BC6" s="29"/>
      <c r="BD6" s="29"/>
      <c r="BE6" s="29"/>
      <c r="BF6" s="29"/>
      <c r="BG6" s="29"/>
      <c r="BH6" s="29"/>
      <c r="BI6" s="29"/>
      <c r="BJ6" s="29"/>
      <c r="BK6" s="29"/>
      <c r="BL6" s="29"/>
      <c r="BM6" s="29"/>
      <c r="BN6" s="29"/>
      <c r="BO6" s="29"/>
      <c r="BP6" s="29"/>
      <c r="BQ6" s="29"/>
      <c r="BR6" s="29"/>
      <c r="BS6" s="29"/>
      <c r="BT6" s="29"/>
      <c r="BU6" s="29"/>
      <c r="BV6" s="29"/>
      <c r="BW6" s="29"/>
      <c r="BX6" s="29"/>
      <c r="BY6" s="29"/>
      <c r="BZ6" s="29"/>
      <c r="CA6" s="29"/>
      <c r="CB6" s="29"/>
      <c r="CC6" s="29"/>
      <c r="CD6" s="29"/>
      <c r="CE6" s="29"/>
      <c r="CF6" s="29"/>
      <c r="CG6" s="29"/>
      <c r="CH6" s="29"/>
      <c r="CI6" s="29"/>
      <c r="CJ6" s="29"/>
      <c r="CK6" s="29"/>
      <c r="CL6" s="29"/>
      <c r="CM6" s="29"/>
      <c r="CN6" s="29"/>
      <c r="CO6" s="29"/>
      <c r="CP6" s="29"/>
      <c r="CQ6" s="29"/>
      <c r="CR6" s="29"/>
      <c r="CS6" s="29"/>
      <c r="CT6" s="29"/>
      <c r="CU6" s="29"/>
      <c r="CV6" s="29"/>
      <c r="CW6" s="29"/>
      <c r="CX6" s="29"/>
      <c r="CY6" s="29"/>
      <c r="CZ6" s="29"/>
      <c r="DA6" s="29"/>
      <c r="DB6" s="29"/>
      <c r="DC6" s="29"/>
      <c r="DD6" s="29"/>
      <c r="DE6" s="29"/>
      <c r="DF6" s="29"/>
      <c r="DG6" s="29"/>
      <c r="DH6" s="29"/>
      <c r="DI6" s="29"/>
      <c r="DJ6" s="29"/>
      <c r="DK6" s="29"/>
      <c r="DL6" s="29"/>
      <c r="DM6" s="29"/>
      <c r="DN6" s="29"/>
      <c r="DO6" s="29"/>
      <c r="DP6" s="29"/>
      <c r="DQ6" s="29"/>
      <c r="DR6" s="29"/>
      <c r="DS6" s="29"/>
      <c r="DT6" s="29"/>
      <c r="DU6" s="29"/>
      <c r="DV6" s="29"/>
      <c r="DW6" s="29"/>
      <c r="DX6" s="29"/>
      <c r="DY6" s="29"/>
      <c r="DZ6" s="29"/>
      <c r="EA6" s="29"/>
      <c r="EB6" s="29"/>
      <c r="EC6" s="29"/>
      <c r="ED6" s="29"/>
      <c r="EE6" s="29"/>
      <c r="EF6" s="29"/>
      <c r="EG6" s="29"/>
      <c r="EH6" s="29"/>
      <c r="EI6" s="29"/>
      <c r="EJ6" s="29"/>
      <c r="EK6" s="29"/>
      <c r="EL6" s="29"/>
      <c r="EM6" s="29"/>
      <c r="EN6" s="29"/>
      <c r="EO6" s="29"/>
      <c r="EP6" s="29"/>
      <c r="EQ6" s="29"/>
      <c r="ER6" s="29"/>
      <c r="ES6" s="29"/>
      <c r="ET6" s="29"/>
      <c r="EU6" s="29"/>
      <c r="EV6" s="29"/>
      <c r="EW6" s="29"/>
      <c r="EX6" s="29"/>
      <c r="EY6" s="29"/>
      <c r="EZ6" s="29"/>
      <c r="FA6" s="29"/>
      <c r="FB6" s="29"/>
      <c r="FC6" s="29"/>
      <c r="FD6" s="29"/>
      <c r="FE6" s="29"/>
      <c r="FF6" s="29"/>
      <c r="FG6" s="29"/>
      <c r="FH6" s="29"/>
      <c r="FI6" s="29"/>
      <c r="FJ6" s="29"/>
      <c r="FK6" s="29"/>
      <c r="FL6" s="29"/>
      <c r="FM6" s="29"/>
      <c r="FN6" s="29"/>
      <c r="FO6" s="29"/>
      <c r="FP6" s="29"/>
      <c r="FQ6" s="29"/>
      <c r="FR6" s="29"/>
      <c r="FS6" s="29"/>
      <c r="FT6" s="29"/>
      <c r="FU6" s="29"/>
      <c r="FV6" s="29"/>
      <c r="FW6" s="29"/>
      <c r="FX6" s="29"/>
      <c r="FY6" s="29"/>
      <c r="FZ6" s="29"/>
      <c r="GA6" s="29"/>
      <c r="GB6" s="29"/>
      <c r="GC6" s="29"/>
      <c r="GD6" s="29"/>
      <c r="GE6" s="29"/>
      <c r="GF6" s="29"/>
      <c r="GG6" s="29"/>
      <c r="GH6" s="29"/>
      <c r="GI6" s="29"/>
      <c r="GJ6" s="29"/>
      <c r="GK6" s="29"/>
      <c r="GL6" s="29"/>
      <c r="GM6" s="29"/>
      <c r="GN6" s="29"/>
      <c r="GO6" s="29"/>
      <c r="GP6" s="29"/>
      <c r="GQ6" s="29"/>
      <c r="GR6" s="29"/>
      <c r="GS6" s="29"/>
      <c r="GT6" s="29"/>
      <c r="GU6" s="29"/>
      <c r="GV6" s="29"/>
      <c r="GW6" s="29"/>
      <c r="GX6" s="29"/>
      <c r="GY6" s="29"/>
      <c r="GZ6" s="29"/>
      <c r="HA6" s="29"/>
      <c r="HB6" s="29"/>
      <c r="HC6" s="29"/>
      <c r="HD6" s="29"/>
      <c r="HE6" s="29"/>
      <c r="HF6" s="29"/>
      <c r="HG6" s="29"/>
      <c r="HH6" s="29"/>
      <c r="HI6" s="29"/>
      <c r="HJ6" s="29"/>
      <c r="HK6" s="29"/>
      <c r="HL6" s="29"/>
      <c r="HM6" s="29"/>
      <c r="HN6" s="29"/>
      <c r="HO6" s="29"/>
      <c r="HP6" s="29"/>
      <c r="HQ6" s="29"/>
      <c r="HR6" s="29"/>
      <c r="HS6" s="29"/>
      <c r="HT6" s="29"/>
      <c r="HU6" s="29"/>
      <c r="HV6" s="29"/>
      <c r="HW6" s="29"/>
      <c r="HX6" s="29"/>
      <c r="HY6" s="29"/>
      <c r="HZ6" s="29"/>
      <c r="IA6" s="29"/>
      <c r="IB6" s="29"/>
      <c r="IC6" s="29"/>
      <c r="ID6" s="29"/>
      <c r="IE6" s="29"/>
      <c r="IF6" s="29"/>
      <c r="IG6" s="29"/>
      <c r="IH6" s="29"/>
      <c r="II6" s="29"/>
      <c r="IJ6" s="29"/>
      <c r="IK6" s="29"/>
      <c r="IL6" s="29"/>
      <c r="IM6" s="29"/>
      <c r="IN6" s="29"/>
      <c r="IO6" s="29"/>
      <c r="IP6" s="29"/>
      <c r="IQ6" s="29"/>
      <c r="IR6" s="29"/>
      <c r="IS6" s="29"/>
      <c r="IT6" s="29"/>
      <c r="IU6" s="29"/>
      <c r="IV6" s="29"/>
      <c r="IW6" s="29"/>
      <c r="IX6" s="29"/>
      <c r="IY6" s="29"/>
      <c r="IZ6" s="29"/>
      <c r="JA6" s="29"/>
      <c r="JB6" s="29"/>
      <c r="JC6" s="29"/>
      <c r="JD6" s="29"/>
      <c r="JE6" s="29"/>
      <c r="JF6" s="29"/>
      <c r="JG6" s="29"/>
      <c r="JH6" s="29"/>
      <c r="JI6" s="29"/>
      <c r="JJ6" s="29"/>
      <c r="JK6" s="29"/>
      <c r="JL6" s="29"/>
      <c r="JM6" s="29"/>
    </row>
    <row r="7" spans="1:273" s="30" customFormat="1" ht="28.5" customHeight="1" x14ac:dyDescent="0.2">
      <c r="A7" s="28"/>
      <c r="B7" s="318" t="s">
        <v>833</v>
      </c>
      <c r="C7" s="319"/>
      <c r="D7" s="310"/>
      <c r="E7" s="311"/>
      <c r="F7" s="311"/>
      <c r="G7" s="312"/>
      <c r="H7" s="36"/>
      <c r="I7" s="28"/>
      <c r="J7" s="29"/>
      <c r="K7" s="29"/>
      <c r="L7" s="29"/>
      <c r="M7" s="29"/>
      <c r="N7" s="29"/>
      <c r="O7" s="35"/>
      <c r="P7" s="35"/>
      <c r="Q7" s="35"/>
      <c r="R7" s="35"/>
      <c r="S7" s="35"/>
      <c r="T7" s="35"/>
      <c r="U7" s="35"/>
      <c r="V7" s="35"/>
      <c r="W7" s="35"/>
      <c r="X7" s="35"/>
      <c r="Y7" s="35"/>
      <c r="Z7" s="29"/>
      <c r="AA7" s="29"/>
      <c r="AB7" s="29"/>
      <c r="AC7" s="29"/>
      <c r="AD7" s="29"/>
      <c r="AE7" s="29"/>
      <c r="AF7" s="29"/>
      <c r="AG7" s="29"/>
      <c r="AH7" s="29"/>
      <c r="AI7" s="29"/>
      <c r="AJ7" s="29"/>
      <c r="AK7" s="29"/>
      <c r="AL7" s="29"/>
      <c r="AM7" s="36"/>
      <c r="AN7" s="36"/>
      <c r="AO7" s="36"/>
      <c r="AP7" s="29"/>
      <c r="AQ7" s="29"/>
      <c r="AR7" s="29"/>
      <c r="AS7" s="29"/>
      <c r="AT7" s="29"/>
      <c r="AU7" s="29"/>
      <c r="AV7" s="29"/>
      <c r="AW7" s="29"/>
      <c r="AX7" s="29"/>
      <c r="AY7" s="29"/>
      <c r="AZ7" s="29"/>
      <c r="BA7" s="29"/>
      <c r="BB7" s="29"/>
      <c r="BC7" s="29"/>
      <c r="BD7" s="29"/>
      <c r="BE7" s="29"/>
      <c r="BF7" s="29"/>
      <c r="BG7" s="29"/>
      <c r="BH7" s="29"/>
      <c r="BI7" s="29"/>
      <c r="BJ7" s="29"/>
      <c r="BK7" s="29"/>
      <c r="BL7" s="29"/>
      <c r="BM7" s="29"/>
      <c r="BN7" s="29"/>
      <c r="BO7" s="29"/>
      <c r="BP7" s="29"/>
      <c r="BQ7" s="29"/>
      <c r="BR7" s="29"/>
      <c r="BS7" s="29"/>
      <c r="BT7" s="29"/>
      <c r="BU7" s="29"/>
      <c r="BV7" s="29"/>
      <c r="BW7" s="29"/>
      <c r="BX7" s="29"/>
      <c r="BY7" s="29"/>
      <c r="BZ7" s="29"/>
      <c r="CA7" s="29"/>
      <c r="CB7" s="29"/>
      <c r="CC7" s="29"/>
      <c r="CD7" s="29"/>
      <c r="CE7" s="29"/>
      <c r="CF7" s="29"/>
      <c r="CG7" s="29"/>
      <c r="CH7" s="29"/>
      <c r="CI7" s="29"/>
      <c r="CJ7" s="29"/>
      <c r="CK7" s="29"/>
      <c r="CL7" s="29"/>
      <c r="CM7" s="29"/>
      <c r="CN7" s="29"/>
      <c r="CO7" s="29"/>
      <c r="CP7" s="29"/>
      <c r="CQ7" s="29"/>
      <c r="CR7" s="29"/>
      <c r="CS7" s="29"/>
      <c r="CT7" s="29"/>
      <c r="CU7" s="29"/>
      <c r="CV7" s="29"/>
      <c r="CW7" s="29"/>
      <c r="CX7" s="29"/>
      <c r="CY7" s="29"/>
      <c r="CZ7" s="29"/>
      <c r="DA7" s="29"/>
      <c r="DB7" s="29"/>
      <c r="DC7" s="29"/>
      <c r="DD7" s="29"/>
      <c r="DE7" s="29"/>
      <c r="DF7" s="29"/>
      <c r="DG7" s="29"/>
      <c r="DH7" s="29"/>
      <c r="DI7" s="29"/>
      <c r="DJ7" s="29"/>
      <c r="DK7" s="29"/>
      <c r="DL7" s="29"/>
      <c r="DM7" s="29"/>
      <c r="DN7" s="29"/>
      <c r="DO7" s="29"/>
      <c r="DP7" s="29"/>
      <c r="DQ7" s="29"/>
      <c r="DR7" s="29"/>
      <c r="DS7" s="29"/>
      <c r="DT7" s="29"/>
      <c r="DU7" s="29"/>
      <c r="DV7" s="29"/>
      <c r="DW7" s="29"/>
      <c r="DX7" s="29"/>
      <c r="DY7" s="29"/>
      <c r="DZ7" s="29"/>
      <c r="EA7" s="29"/>
      <c r="EB7" s="29"/>
      <c r="EC7" s="29"/>
      <c r="ED7" s="29"/>
      <c r="EE7" s="29"/>
      <c r="EF7" s="29"/>
      <c r="EG7" s="29"/>
      <c r="EH7" s="29"/>
      <c r="EI7" s="29"/>
      <c r="EJ7" s="29"/>
      <c r="EK7" s="29"/>
      <c r="EL7" s="29"/>
      <c r="EM7" s="29"/>
      <c r="EN7" s="29"/>
      <c r="EO7" s="29"/>
      <c r="EP7" s="29"/>
      <c r="EQ7" s="29"/>
      <c r="ER7" s="29"/>
      <c r="ES7" s="29"/>
      <c r="ET7" s="29"/>
      <c r="EU7" s="29"/>
      <c r="EV7" s="29"/>
      <c r="EW7" s="29"/>
      <c r="EX7" s="29"/>
      <c r="EY7" s="29"/>
      <c r="EZ7" s="29"/>
      <c r="FA7" s="29"/>
      <c r="FB7" s="29"/>
      <c r="FC7" s="29"/>
      <c r="FD7" s="29"/>
      <c r="FE7" s="29"/>
      <c r="FF7" s="29"/>
      <c r="FG7" s="29"/>
      <c r="FH7" s="29"/>
      <c r="FI7" s="29"/>
      <c r="FJ7" s="29"/>
      <c r="FK7" s="29"/>
      <c r="FL7" s="29"/>
      <c r="FM7" s="29"/>
      <c r="FN7" s="29"/>
      <c r="FO7" s="29"/>
      <c r="FP7" s="29"/>
      <c r="FQ7" s="29"/>
      <c r="FR7" s="29"/>
      <c r="FS7" s="29"/>
      <c r="FT7" s="29"/>
      <c r="FU7" s="29"/>
      <c r="FV7" s="29"/>
      <c r="FW7" s="29"/>
      <c r="FX7" s="29"/>
      <c r="FY7" s="29"/>
      <c r="FZ7" s="29"/>
      <c r="GA7" s="29"/>
      <c r="GB7" s="29"/>
      <c r="GC7" s="29"/>
      <c r="GD7" s="29"/>
      <c r="GE7" s="29"/>
      <c r="GF7" s="29"/>
      <c r="GG7" s="29"/>
      <c r="GH7" s="29"/>
      <c r="GI7" s="29"/>
      <c r="GJ7" s="29"/>
      <c r="GK7" s="29"/>
      <c r="GL7" s="29"/>
      <c r="GM7" s="29"/>
      <c r="GN7" s="29"/>
      <c r="GO7" s="29"/>
      <c r="GP7" s="29"/>
      <c r="GQ7" s="29"/>
      <c r="GR7" s="29"/>
      <c r="GS7" s="29"/>
      <c r="GT7" s="29"/>
      <c r="GU7" s="29"/>
      <c r="GV7" s="29"/>
      <c r="GW7" s="29"/>
      <c r="GX7" s="29"/>
      <c r="GY7" s="29"/>
      <c r="GZ7" s="29"/>
      <c r="HA7" s="29"/>
      <c r="HB7" s="29"/>
      <c r="HC7" s="29"/>
      <c r="HD7" s="29"/>
      <c r="HE7" s="29"/>
      <c r="HF7" s="29"/>
      <c r="HG7" s="29"/>
      <c r="HH7" s="29"/>
      <c r="HI7" s="29"/>
      <c r="HJ7" s="29"/>
      <c r="HK7" s="29"/>
      <c r="HL7" s="29"/>
      <c r="HM7" s="29"/>
      <c r="HN7" s="29"/>
      <c r="HO7" s="29"/>
      <c r="HP7" s="29"/>
      <c r="HQ7" s="29"/>
      <c r="HR7" s="29"/>
      <c r="HS7" s="29"/>
      <c r="HT7" s="29"/>
      <c r="HU7" s="29"/>
      <c r="HV7" s="29"/>
      <c r="HW7" s="29"/>
      <c r="HX7" s="29"/>
      <c r="HY7" s="29"/>
      <c r="HZ7" s="29"/>
      <c r="IA7" s="29"/>
      <c r="IB7" s="29"/>
      <c r="IC7" s="29"/>
      <c r="ID7" s="29"/>
      <c r="IE7" s="29"/>
      <c r="IF7" s="29"/>
      <c r="IG7" s="29"/>
      <c r="IH7" s="29"/>
      <c r="II7" s="29"/>
      <c r="IJ7" s="29"/>
      <c r="IK7" s="29"/>
      <c r="IL7" s="29"/>
      <c r="IM7" s="29"/>
      <c r="IN7" s="29"/>
      <c r="IO7" s="29"/>
      <c r="IP7" s="29"/>
      <c r="IQ7" s="29"/>
      <c r="IR7" s="29"/>
      <c r="IS7" s="29"/>
      <c r="IT7" s="29"/>
      <c r="IU7" s="29"/>
      <c r="IV7" s="29"/>
      <c r="IW7" s="29"/>
      <c r="IX7" s="29"/>
      <c r="IY7" s="29"/>
      <c r="IZ7" s="29"/>
      <c r="JA7" s="29"/>
      <c r="JB7" s="29"/>
      <c r="JC7" s="29"/>
      <c r="JD7" s="29"/>
      <c r="JE7" s="29"/>
      <c r="JF7" s="29"/>
      <c r="JG7" s="29"/>
      <c r="JH7" s="29"/>
      <c r="JI7" s="29"/>
      <c r="JJ7" s="29"/>
      <c r="JK7" s="29"/>
      <c r="JL7" s="29"/>
      <c r="JM7" s="29"/>
    </row>
    <row r="8" spans="1:273" s="30" customFormat="1" ht="28.5" customHeight="1" thickBot="1" x14ac:dyDescent="0.25">
      <c r="A8" s="28"/>
      <c r="B8" s="305" t="s">
        <v>834</v>
      </c>
      <c r="C8" s="306"/>
      <c r="D8" s="313"/>
      <c r="E8" s="314"/>
      <c r="F8" s="314"/>
      <c r="G8" s="315"/>
      <c r="H8" s="36"/>
      <c r="I8" s="28"/>
      <c r="J8" s="29"/>
      <c r="K8" s="29"/>
      <c r="L8" s="29"/>
      <c r="M8" s="29"/>
      <c r="N8" s="29"/>
      <c r="O8" s="35"/>
      <c r="P8" s="35"/>
      <c r="Q8" s="35"/>
      <c r="R8" s="35"/>
      <c r="S8" s="35"/>
      <c r="T8" s="35"/>
      <c r="U8" s="35"/>
      <c r="V8" s="35"/>
      <c r="W8" s="35"/>
      <c r="X8" s="35"/>
      <c r="Y8" s="35"/>
      <c r="Z8" s="29"/>
      <c r="AA8" s="29"/>
      <c r="AB8" s="29"/>
      <c r="AC8" s="29"/>
      <c r="AD8" s="29"/>
      <c r="AE8" s="29"/>
      <c r="AF8" s="29"/>
      <c r="AG8" s="29"/>
      <c r="AH8" s="29"/>
      <c r="AI8" s="29"/>
      <c r="AJ8" s="29"/>
      <c r="AK8" s="29"/>
      <c r="AL8" s="29"/>
      <c r="AM8" s="36"/>
      <c r="AN8" s="36"/>
      <c r="AO8" s="36"/>
      <c r="AP8" s="29"/>
      <c r="AQ8" s="29"/>
      <c r="AR8" s="29"/>
      <c r="AS8" s="29"/>
      <c r="AT8" s="29"/>
      <c r="AU8" s="29"/>
      <c r="AV8" s="29"/>
      <c r="AW8" s="29"/>
      <c r="AX8" s="29"/>
      <c r="AY8" s="29"/>
      <c r="AZ8" s="29"/>
      <c r="BA8" s="29"/>
      <c r="BB8" s="29"/>
      <c r="BC8" s="29"/>
      <c r="BD8" s="29"/>
      <c r="BE8" s="29"/>
      <c r="BF8" s="29"/>
      <c r="BG8" s="29"/>
      <c r="BH8" s="29"/>
      <c r="BI8" s="29"/>
      <c r="BJ8" s="29"/>
      <c r="BK8" s="29"/>
      <c r="BL8" s="29"/>
      <c r="BM8" s="29"/>
      <c r="BN8" s="29"/>
      <c r="BO8" s="29"/>
      <c r="BP8" s="29"/>
      <c r="BQ8" s="29"/>
      <c r="BR8" s="29"/>
      <c r="BS8" s="29"/>
      <c r="BT8" s="29"/>
      <c r="BU8" s="29"/>
      <c r="BV8" s="29"/>
      <c r="BW8" s="29"/>
      <c r="BX8" s="29"/>
      <c r="BY8" s="29"/>
      <c r="BZ8" s="29"/>
      <c r="CA8" s="29"/>
      <c r="CB8" s="29"/>
      <c r="CC8" s="29"/>
      <c r="CD8" s="29"/>
      <c r="CE8" s="29"/>
      <c r="CF8" s="29"/>
      <c r="CG8" s="29"/>
      <c r="CH8" s="29"/>
      <c r="CI8" s="29"/>
      <c r="CJ8" s="29"/>
      <c r="CK8" s="29"/>
      <c r="CL8" s="29"/>
      <c r="CM8" s="29"/>
      <c r="CN8" s="29"/>
      <c r="CO8" s="29"/>
      <c r="CP8" s="29"/>
      <c r="CQ8" s="29"/>
      <c r="CR8" s="29"/>
      <c r="CS8" s="29"/>
      <c r="CT8" s="29"/>
      <c r="CU8" s="29"/>
      <c r="CV8" s="29"/>
      <c r="CW8" s="29"/>
      <c r="CX8" s="29"/>
      <c r="CY8" s="29"/>
      <c r="CZ8" s="29"/>
      <c r="DA8" s="29"/>
      <c r="DB8" s="29"/>
      <c r="DC8" s="29"/>
      <c r="DD8" s="29"/>
      <c r="DE8" s="29"/>
      <c r="DF8" s="29"/>
      <c r="DG8" s="29"/>
      <c r="DH8" s="29"/>
      <c r="DI8" s="29"/>
      <c r="DJ8" s="29"/>
      <c r="DK8" s="29"/>
      <c r="DL8" s="29"/>
      <c r="DM8" s="29"/>
      <c r="DN8" s="29"/>
      <c r="DO8" s="29"/>
      <c r="DP8" s="29"/>
      <c r="DQ8" s="29"/>
      <c r="DR8" s="29"/>
      <c r="DS8" s="29"/>
      <c r="DT8" s="29"/>
      <c r="DU8" s="29"/>
      <c r="DV8" s="29"/>
      <c r="DW8" s="29"/>
      <c r="DX8" s="29"/>
      <c r="DY8" s="29"/>
      <c r="DZ8" s="29"/>
      <c r="EA8" s="29"/>
      <c r="EB8" s="29"/>
      <c r="EC8" s="29"/>
      <c r="ED8" s="29"/>
      <c r="EE8" s="29"/>
      <c r="EF8" s="29"/>
      <c r="EG8" s="29"/>
      <c r="EH8" s="29"/>
      <c r="EI8" s="29"/>
      <c r="EJ8" s="29"/>
      <c r="EK8" s="29"/>
      <c r="EL8" s="29"/>
      <c r="EM8" s="29"/>
      <c r="EN8" s="29"/>
      <c r="EO8" s="29"/>
      <c r="EP8" s="29"/>
      <c r="EQ8" s="29"/>
      <c r="ER8" s="29"/>
      <c r="ES8" s="29"/>
      <c r="ET8" s="29"/>
      <c r="EU8" s="29"/>
      <c r="EV8" s="29"/>
      <c r="EW8" s="29"/>
      <c r="EX8" s="29"/>
      <c r="EY8" s="29"/>
      <c r="EZ8" s="29"/>
      <c r="FA8" s="29"/>
      <c r="FB8" s="29"/>
      <c r="FC8" s="29"/>
      <c r="FD8" s="29"/>
      <c r="FE8" s="29"/>
      <c r="FF8" s="29"/>
      <c r="FG8" s="29"/>
      <c r="FH8" s="29"/>
      <c r="FI8" s="29"/>
      <c r="FJ8" s="29"/>
      <c r="FK8" s="29"/>
      <c r="FL8" s="29"/>
      <c r="FM8" s="29"/>
      <c r="FN8" s="29"/>
      <c r="FO8" s="29"/>
      <c r="FP8" s="29"/>
      <c r="FQ8" s="29"/>
      <c r="FR8" s="29"/>
      <c r="FS8" s="29"/>
      <c r="FT8" s="29"/>
      <c r="FU8" s="29"/>
      <c r="FV8" s="29"/>
      <c r="FW8" s="29"/>
      <c r="FX8" s="29"/>
      <c r="FY8" s="29"/>
      <c r="FZ8" s="29"/>
      <c r="GA8" s="29"/>
      <c r="GB8" s="29"/>
      <c r="GC8" s="29"/>
      <c r="GD8" s="29"/>
      <c r="GE8" s="29"/>
      <c r="GF8" s="29"/>
      <c r="GG8" s="29"/>
      <c r="GH8" s="29"/>
      <c r="GI8" s="29"/>
      <c r="GJ8" s="29"/>
      <c r="GK8" s="29"/>
      <c r="GL8" s="29"/>
      <c r="GM8" s="29"/>
      <c r="GN8" s="29"/>
      <c r="GO8" s="29"/>
      <c r="GP8" s="29"/>
      <c r="GQ8" s="29"/>
      <c r="GR8" s="29"/>
      <c r="GS8" s="29"/>
      <c r="GT8" s="29"/>
      <c r="GU8" s="29"/>
      <c r="GV8" s="29"/>
      <c r="GW8" s="29"/>
      <c r="GX8" s="29"/>
      <c r="GY8" s="29"/>
      <c r="GZ8" s="29"/>
      <c r="HA8" s="29"/>
      <c r="HB8" s="29"/>
      <c r="HC8" s="29"/>
      <c r="HD8" s="29"/>
      <c r="HE8" s="29"/>
      <c r="HF8" s="29"/>
      <c r="HG8" s="29"/>
      <c r="HH8" s="29"/>
      <c r="HI8" s="29"/>
      <c r="HJ8" s="29"/>
      <c r="HK8" s="29"/>
      <c r="HL8" s="29"/>
      <c r="HM8" s="29"/>
      <c r="HN8" s="29"/>
      <c r="HO8" s="29"/>
      <c r="HP8" s="29"/>
      <c r="HQ8" s="29"/>
      <c r="HR8" s="29"/>
      <c r="HS8" s="29"/>
      <c r="HT8" s="29"/>
      <c r="HU8" s="29"/>
      <c r="HV8" s="29"/>
      <c r="HW8" s="29"/>
      <c r="HX8" s="29"/>
      <c r="HY8" s="29"/>
      <c r="HZ8" s="29"/>
      <c r="IA8" s="29"/>
      <c r="IB8" s="29"/>
      <c r="IC8" s="29"/>
      <c r="ID8" s="29"/>
      <c r="IE8" s="29"/>
      <c r="IF8" s="29"/>
      <c r="IG8" s="29"/>
      <c r="IH8" s="29"/>
      <c r="II8" s="29"/>
      <c r="IJ8" s="29"/>
      <c r="IK8" s="29"/>
      <c r="IL8" s="29"/>
      <c r="IM8" s="29"/>
      <c r="IN8" s="29"/>
      <c r="IO8" s="29"/>
      <c r="IP8" s="29"/>
      <c r="IQ8" s="29"/>
      <c r="IR8" s="29"/>
      <c r="IS8" s="29"/>
      <c r="IT8" s="29"/>
      <c r="IU8" s="29"/>
      <c r="IV8" s="29"/>
      <c r="IW8" s="29"/>
      <c r="IX8" s="29"/>
      <c r="IY8" s="29"/>
      <c r="IZ8" s="29"/>
      <c r="JA8" s="29"/>
      <c r="JB8" s="29"/>
      <c r="JC8" s="29"/>
      <c r="JD8" s="29"/>
      <c r="JE8" s="29"/>
      <c r="JF8" s="29"/>
      <c r="JG8" s="29"/>
      <c r="JH8" s="29"/>
      <c r="JI8" s="29"/>
      <c r="JJ8" s="29"/>
      <c r="JK8" s="29"/>
      <c r="JL8" s="29"/>
      <c r="JM8" s="29"/>
    </row>
    <row r="9" spans="1:273" s="30" customFormat="1" ht="28.5" customHeight="1" thickBot="1" x14ac:dyDescent="0.25">
      <c r="A9" s="28"/>
      <c r="B9" s="28"/>
      <c r="C9" s="28"/>
      <c r="D9" s="28"/>
      <c r="E9" s="28"/>
      <c r="F9" s="28"/>
      <c r="G9" s="28"/>
      <c r="H9" s="36"/>
      <c r="I9" s="28"/>
      <c r="J9" s="29"/>
      <c r="K9" s="29"/>
      <c r="L9" s="29"/>
      <c r="M9" s="29"/>
      <c r="N9" s="29"/>
      <c r="O9" s="35"/>
      <c r="P9" s="35"/>
      <c r="Q9" s="35"/>
      <c r="R9" s="35"/>
      <c r="S9" s="35"/>
      <c r="T9" s="35"/>
      <c r="U9" s="35"/>
      <c r="V9" s="35"/>
      <c r="W9" s="35"/>
      <c r="X9" s="35"/>
      <c r="Y9" s="35"/>
      <c r="Z9" s="29"/>
      <c r="AA9" s="29"/>
      <c r="AB9" s="29"/>
      <c r="AC9" s="29"/>
      <c r="AD9" s="29"/>
      <c r="AE9" s="29"/>
      <c r="AF9" s="29"/>
      <c r="AG9" s="29"/>
      <c r="AH9" s="29"/>
      <c r="AI9" s="29"/>
      <c r="AJ9" s="29"/>
      <c r="AK9" s="29"/>
      <c r="AL9" s="29"/>
      <c r="AM9" s="35"/>
      <c r="AN9" s="35"/>
      <c r="AO9" s="35"/>
      <c r="AP9" s="29"/>
      <c r="AQ9" s="29"/>
      <c r="AR9" s="29"/>
      <c r="AS9" s="29"/>
      <c r="AT9" s="29"/>
      <c r="AU9" s="29"/>
      <c r="AV9" s="29"/>
      <c r="AW9" s="29"/>
      <c r="AX9" s="29"/>
      <c r="AY9" s="29"/>
      <c r="AZ9" s="29"/>
      <c r="BA9" s="29"/>
      <c r="BB9" s="29"/>
      <c r="BC9" s="29"/>
      <c r="BD9" s="29"/>
      <c r="BE9" s="29"/>
      <c r="BF9" s="29"/>
      <c r="BG9" s="29"/>
      <c r="BH9" s="29"/>
      <c r="BI9" s="29"/>
      <c r="BJ9" s="29"/>
      <c r="BK9" s="29"/>
      <c r="BL9" s="29"/>
      <c r="BM9" s="29"/>
      <c r="BN9" s="29"/>
      <c r="BO9" s="29"/>
      <c r="BP9" s="29"/>
      <c r="BQ9" s="29"/>
      <c r="BR9" s="29"/>
      <c r="BS9" s="29"/>
      <c r="BT9" s="29"/>
      <c r="BU9" s="29"/>
      <c r="BV9" s="29"/>
      <c r="BW9" s="29"/>
      <c r="BX9" s="29"/>
      <c r="BY9" s="29"/>
      <c r="BZ9" s="29"/>
      <c r="CA9" s="29"/>
      <c r="CB9" s="29"/>
      <c r="CC9" s="29"/>
      <c r="CD9" s="29"/>
      <c r="CE9" s="29"/>
      <c r="CF9" s="29"/>
      <c r="CG9" s="29"/>
      <c r="CH9" s="29"/>
      <c r="CI9" s="29"/>
      <c r="CJ9" s="29"/>
      <c r="CK9" s="29"/>
      <c r="CL9" s="29"/>
      <c r="CM9" s="29"/>
      <c r="CN9" s="29"/>
      <c r="CO9" s="29"/>
      <c r="CP9" s="29"/>
      <c r="CQ9" s="29"/>
      <c r="CR9" s="29"/>
      <c r="CS9" s="29"/>
      <c r="CT9" s="29"/>
      <c r="CU9" s="29"/>
      <c r="CV9" s="29"/>
      <c r="CW9" s="29"/>
      <c r="CX9" s="29"/>
      <c r="CY9" s="29"/>
      <c r="CZ9" s="29"/>
      <c r="DA9" s="29"/>
      <c r="DB9" s="29"/>
      <c r="DC9" s="29"/>
      <c r="DD9" s="29"/>
      <c r="DE9" s="29"/>
      <c r="DF9" s="29"/>
      <c r="DG9" s="29"/>
      <c r="DH9" s="29"/>
      <c r="DI9" s="29"/>
      <c r="DJ9" s="29"/>
      <c r="DK9" s="29"/>
      <c r="DL9" s="29"/>
      <c r="DM9" s="29"/>
      <c r="DN9" s="29"/>
      <c r="DO9" s="29"/>
      <c r="DP9" s="29"/>
      <c r="DQ9" s="29"/>
      <c r="DR9" s="29"/>
      <c r="DS9" s="29"/>
      <c r="DT9" s="29"/>
      <c r="DU9" s="29"/>
      <c r="DV9" s="29"/>
      <c r="DW9" s="29"/>
      <c r="DX9" s="29"/>
      <c r="DY9" s="29"/>
      <c r="DZ9" s="29"/>
      <c r="EA9" s="29"/>
      <c r="EB9" s="29"/>
      <c r="EC9" s="29"/>
      <c r="ED9" s="29"/>
      <c r="EE9" s="29"/>
      <c r="EF9" s="29"/>
      <c r="EG9" s="29"/>
      <c r="EH9" s="29"/>
      <c r="EI9" s="29"/>
      <c r="EJ9" s="29"/>
      <c r="EK9" s="29"/>
      <c r="EL9" s="29"/>
      <c r="EM9" s="29"/>
      <c r="EN9" s="29"/>
      <c r="EO9" s="29"/>
      <c r="EP9" s="29"/>
      <c r="EQ9" s="29"/>
      <c r="ER9" s="29"/>
      <c r="ES9" s="29"/>
      <c r="ET9" s="29"/>
      <c r="EU9" s="29"/>
      <c r="EV9" s="29"/>
      <c r="EW9" s="29"/>
      <c r="EX9" s="29"/>
      <c r="EY9" s="29"/>
      <c r="EZ9" s="29"/>
      <c r="FA9" s="29"/>
      <c r="FB9" s="29"/>
      <c r="FC9" s="29"/>
      <c r="FD9" s="29"/>
      <c r="FE9" s="29"/>
      <c r="FF9" s="29"/>
      <c r="FG9" s="29"/>
      <c r="FH9" s="29"/>
      <c r="FI9" s="29"/>
      <c r="FJ9" s="29"/>
      <c r="FK9" s="29"/>
      <c r="FL9" s="29"/>
      <c r="FM9" s="29"/>
      <c r="FN9" s="29"/>
      <c r="FO9" s="29"/>
      <c r="FP9" s="29"/>
      <c r="FQ9" s="29"/>
      <c r="FR9" s="29"/>
      <c r="FS9" s="29"/>
      <c r="FT9" s="29"/>
      <c r="FU9" s="29"/>
      <c r="FV9" s="29"/>
      <c r="FW9" s="29"/>
      <c r="FX9" s="29"/>
      <c r="FY9" s="29"/>
      <c r="FZ9" s="29"/>
      <c r="GA9" s="29"/>
      <c r="GB9" s="29"/>
      <c r="GC9" s="29"/>
      <c r="GD9" s="29"/>
      <c r="GE9" s="29"/>
      <c r="GF9" s="29"/>
      <c r="GG9" s="29"/>
      <c r="GH9" s="29"/>
      <c r="GI9" s="29"/>
      <c r="GJ9" s="29"/>
      <c r="GK9" s="29"/>
      <c r="GL9" s="29"/>
      <c r="GM9" s="29"/>
      <c r="GN9" s="29"/>
      <c r="GO9" s="29"/>
      <c r="GP9" s="29"/>
      <c r="GQ9" s="29"/>
      <c r="GR9" s="29"/>
      <c r="GS9" s="29"/>
      <c r="GT9" s="29"/>
      <c r="GU9" s="29"/>
      <c r="GV9" s="29"/>
      <c r="GW9" s="29"/>
      <c r="GX9" s="29"/>
      <c r="GY9" s="29"/>
      <c r="GZ9" s="29"/>
      <c r="HA9" s="29"/>
      <c r="HB9" s="29"/>
      <c r="HC9" s="29"/>
      <c r="HD9" s="29"/>
      <c r="HE9" s="29"/>
      <c r="HF9" s="29"/>
      <c r="HG9" s="29"/>
      <c r="HH9" s="29"/>
      <c r="HI9" s="29"/>
      <c r="HJ9" s="29"/>
      <c r="HK9" s="29"/>
      <c r="HL9" s="29"/>
      <c r="HM9" s="29"/>
      <c r="HN9" s="29"/>
      <c r="HO9" s="29"/>
      <c r="HP9" s="29"/>
      <c r="HQ9" s="29"/>
      <c r="HR9" s="29"/>
      <c r="HS9" s="29"/>
      <c r="HT9" s="29"/>
      <c r="HU9" s="29"/>
      <c r="HV9" s="29"/>
      <c r="HW9" s="29"/>
      <c r="HX9" s="29"/>
      <c r="HY9" s="29"/>
      <c r="HZ9" s="29"/>
      <c r="IA9" s="29"/>
      <c r="IB9" s="29"/>
      <c r="IC9" s="29"/>
      <c r="ID9" s="29"/>
      <c r="IE9" s="29"/>
      <c r="IF9" s="29"/>
      <c r="IG9" s="29"/>
      <c r="IH9" s="29"/>
      <c r="II9" s="29"/>
      <c r="IJ9" s="29"/>
      <c r="IK9" s="29"/>
      <c r="IL9" s="29"/>
      <c r="IM9" s="29"/>
      <c r="IN9" s="29"/>
      <c r="IO9" s="29"/>
      <c r="IP9" s="29"/>
      <c r="IQ9" s="29"/>
      <c r="IR9" s="29"/>
      <c r="IS9" s="29"/>
      <c r="IT9" s="29"/>
      <c r="IU9" s="29"/>
      <c r="IV9" s="29"/>
      <c r="IW9" s="29"/>
      <c r="IX9" s="29"/>
      <c r="IY9" s="29"/>
      <c r="IZ9" s="29"/>
      <c r="JA9" s="29"/>
      <c r="JB9" s="29"/>
      <c r="JC9" s="29"/>
      <c r="JD9" s="29"/>
      <c r="JE9" s="29"/>
      <c r="JF9" s="29"/>
      <c r="JG9" s="29"/>
      <c r="JH9" s="29"/>
      <c r="JI9" s="29"/>
      <c r="JJ9" s="29"/>
      <c r="JK9" s="29"/>
      <c r="JL9" s="29"/>
      <c r="JM9" s="29"/>
    </row>
    <row r="10" spans="1:273" s="30" customFormat="1" ht="28.5" customHeight="1" thickBot="1" x14ac:dyDescent="0.25">
      <c r="A10" s="28"/>
      <c r="B10" s="28"/>
      <c r="C10" s="37" t="s">
        <v>221</v>
      </c>
      <c r="D10" s="325"/>
      <c r="E10" s="326"/>
      <c r="F10" s="38" t="s">
        <v>222</v>
      </c>
      <c r="G10" s="38"/>
      <c r="H10" s="36"/>
      <c r="I10" s="28"/>
      <c r="J10" s="36"/>
      <c r="K10" s="36"/>
      <c r="L10" s="36"/>
      <c r="M10" s="36"/>
      <c r="N10" s="36"/>
      <c r="O10" s="36"/>
      <c r="P10" s="31"/>
      <c r="Q10" s="31"/>
      <c r="R10" s="31"/>
      <c r="S10" s="31"/>
      <c r="T10" s="31"/>
      <c r="U10" s="31"/>
      <c r="V10" s="31"/>
      <c r="W10" s="31"/>
      <c r="X10" s="31"/>
      <c r="Y10" s="31"/>
      <c r="Z10" s="36"/>
      <c r="AA10" s="36"/>
      <c r="AB10" s="36"/>
      <c r="AC10" s="36"/>
      <c r="AD10" s="36"/>
      <c r="AE10" s="36"/>
      <c r="AF10" s="36"/>
      <c r="AG10" s="36"/>
      <c r="AH10" s="36"/>
      <c r="AI10" s="36"/>
      <c r="AJ10" s="36"/>
      <c r="AK10" s="36"/>
      <c r="AL10" s="36"/>
      <c r="AM10" s="35"/>
      <c r="AN10" s="35"/>
      <c r="AO10" s="35"/>
      <c r="AP10" s="36"/>
      <c r="AQ10" s="36"/>
      <c r="AR10" s="36"/>
      <c r="AS10" s="29"/>
      <c r="AT10" s="29"/>
      <c r="AU10" s="29"/>
      <c r="AV10" s="29"/>
      <c r="AW10" s="29"/>
      <c r="AX10" s="29"/>
      <c r="AY10" s="29"/>
      <c r="AZ10" s="29"/>
      <c r="BA10" s="29"/>
      <c r="BB10" s="29"/>
      <c r="BC10" s="29"/>
      <c r="BD10" s="29"/>
      <c r="BE10" s="29"/>
      <c r="BF10" s="29"/>
      <c r="BG10" s="29"/>
      <c r="BH10" s="29"/>
      <c r="BI10" s="29"/>
      <c r="BJ10" s="29"/>
      <c r="BK10" s="29"/>
      <c r="BL10" s="29"/>
      <c r="BM10" s="29"/>
      <c r="BN10" s="29"/>
      <c r="BO10" s="29"/>
      <c r="BP10" s="29"/>
      <c r="BQ10" s="29"/>
      <c r="BR10" s="29"/>
      <c r="BS10" s="29"/>
      <c r="BT10" s="29"/>
      <c r="BU10" s="29"/>
      <c r="BV10" s="29"/>
      <c r="BW10" s="29"/>
      <c r="BX10" s="29"/>
      <c r="BY10" s="29"/>
      <c r="BZ10" s="29"/>
      <c r="CA10" s="29"/>
      <c r="CB10" s="29"/>
      <c r="CC10" s="29"/>
      <c r="CD10" s="29"/>
      <c r="CE10" s="29"/>
      <c r="CF10" s="29"/>
      <c r="CG10" s="29"/>
      <c r="CH10" s="29"/>
      <c r="CI10" s="29"/>
      <c r="CJ10" s="29"/>
      <c r="CK10" s="29"/>
      <c r="CL10" s="29"/>
      <c r="CM10" s="29"/>
      <c r="CN10" s="29"/>
      <c r="CO10" s="29"/>
      <c r="CP10" s="29"/>
      <c r="CQ10" s="29"/>
      <c r="CR10" s="29"/>
      <c r="CS10" s="29"/>
      <c r="CT10" s="29"/>
      <c r="CU10" s="29"/>
      <c r="CV10" s="29"/>
      <c r="CW10" s="29"/>
      <c r="CX10" s="29"/>
      <c r="CY10" s="29"/>
      <c r="CZ10" s="29"/>
      <c r="DA10" s="29"/>
      <c r="DB10" s="29"/>
      <c r="DC10" s="29"/>
      <c r="DD10" s="29"/>
      <c r="DE10" s="29"/>
      <c r="DF10" s="29"/>
      <c r="DG10" s="29"/>
      <c r="DH10" s="29"/>
      <c r="DI10" s="29"/>
      <c r="DJ10" s="29"/>
      <c r="DK10" s="29"/>
      <c r="DL10" s="29"/>
      <c r="DM10" s="29"/>
      <c r="DN10" s="29"/>
      <c r="DO10" s="29"/>
      <c r="DP10" s="29"/>
      <c r="DQ10" s="29"/>
      <c r="DR10" s="29"/>
      <c r="DS10" s="29"/>
      <c r="DT10" s="29"/>
      <c r="DU10" s="29"/>
      <c r="DV10" s="29"/>
      <c r="DW10" s="29"/>
      <c r="DX10" s="29"/>
      <c r="DY10" s="29"/>
      <c r="DZ10" s="29"/>
      <c r="EA10" s="29"/>
      <c r="EB10" s="29"/>
      <c r="EC10" s="29"/>
      <c r="ED10" s="29"/>
      <c r="EE10" s="29"/>
      <c r="EF10" s="29"/>
      <c r="EG10" s="29"/>
      <c r="EH10" s="29"/>
      <c r="EI10" s="29"/>
      <c r="EJ10" s="29"/>
      <c r="EK10" s="29"/>
      <c r="EL10" s="29"/>
      <c r="EM10" s="29"/>
      <c r="EN10" s="29"/>
      <c r="EO10" s="29"/>
      <c r="EP10" s="29"/>
      <c r="EQ10" s="29"/>
      <c r="ER10" s="29"/>
      <c r="ES10" s="29"/>
      <c r="ET10" s="29"/>
      <c r="EU10" s="29"/>
      <c r="EV10" s="29"/>
      <c r="EW10" s="29"/>
      <c r="EX10" s="29"/>
      <c r="EY10" s="29"/>
      <c r="EZ10" s="29"/>
      <c r="FA10" s="29"/>
      <c r="FB10" s="29"/>
      <c r="FC10" s="29"/>
      <c r="FD10" s="29"/>
      <c r="FE10" s="29"/>
      <c r="FF10" s="29"/>
      <c r="FG10" s="29"/>
      <c r="FH10" s="29"/>
      <c r="FI10" s="29"/>
      <c r="FJ10" s="29"/>
      <c r="FK10" s="29"/>
      <c r="FL10" s="29"/>
      <c r="FM10" s="29"/>
      <c r="FN10" s="29"/>
      <c r="FO10" s="29"/>
      <c r="FP10" s="29"/>
      <c r="FQ10" s="29"/>
      <c r="FR10" s="29"/>
      <c r="FS10" s="29"/>
      <c r="FT10" s="29"/>
      <c r="FU10" s="29"/>
      <c r="FV10" s="29"/>
      <c r="FW10" s="29"/>
      <c r="FX10" s="29"/>
      <c r="FY10" s="29"/>
      <c r="FZ10" s="29"/>
      <c r="GA10" s="29"/>
      <c r="GB10" s="29"/>
      <c r="GC10" s="29"/>
      <c r="GD10" s="29"/>
      <c r="GE10" s="29"/>
      <c r="GF10" s="29"/>
      <c r="GG10" s="29"/>
      <c r="GH10" s="29"/>
      <c r="GI10" s="29"/>
      <c r="GJ10" s="29"/>
      <c r="GK10" s="29"/>
      <c r="GL10" s="29"/>
      <c r="GM10" s="29"/>
      <c r="GN10" s="29"/>
      <c r="GO10" s="29"/>
      <c r="GP10" s="29"/>
      <c r="GQ10" s="29"/>
      <c r="GR10" s="29"/>
      <c r="GS10" s="29"/>
      <c r="GT10" s="29"/>
      <c r="GU10" s="29"/>
      <c r="GV10" s="29"/>
      <c r="GW10" s="29"/>
      <c r="GX10" s="29"/>
      <c r="GY10" s="29"/>
      <c r="GZ10" s="29"/>
      <c r="HA10" s="29"/>
      <c r="HB10" s="29"/>
      <c r="HC10" s="29"/>
      <c r="HD10" s="29"/>
      <c r="HE10" s="29"/>
      <c r="HF10" s="29"/>
      <c r="HG10" s="29"/>
      <c r="HH10" s="29"/>
      <c r="HI10" s="29"/>
      <c r="HJ10" s="29"/>
      <c r="HK10" s="29"/>
      <c r="HL10" s="29"/>
      <c r="HM10" s="29"/>
      <c r="HN10" s="29"/>
      <c r="HO10" s="29"/>
      <c r="HP10" s="29"/>
      <c r="HQ10" s="29"/>
      <c r="HR10" s="29"/>
      <c r="HS10" s="29"/>
      <c r="HT10" s="29"/>
      <c r="HU10" s="29"/>
      <c r="HV10" s="29"/>
      <c r="HW10" s="29"/>
      <c r="HX10" s="29"/>
      <c r="HY10" s="29"/>
      <c r="HZ10" s="29"/>
      <c r="IA10" s="29"/>
      <c r="IB10" s="29"/>
      <c r="IC10" s="29"/>
      <c r="ID10" s="29"/>
      <c r="IE10" s="29"/>
      <c r="IF10" s="29"/>
      <c r="IG10" s="29"/>
      <c r="IH10" s="29"/>
      <c r="II10" s="29"/>
      <c r="IJ10" s="29"/>
      <c r="IK10" s="29"/>
      <c r="IL10" s="29"/>
      <c r="IM10" s="29"/>
      <c r="IN10" s="29"/>
      <c r="IO10" s="29"/>
      <c r="IP10" s="29"/>
      <c r="IQ10" s="29"/>
      <c r="IR10" s="29"/>
      <c r="IS10" s="29"/>
      <c r="IT10" s="29"/>
      <c r="IU10" s="29"/>
      <c r="IV10" s="29"/>
      <c r="IW10" s="29"/>
      <c r="IX10" s="29"/>
      <c r="IY10" s="29"/>
      <c r="IZ10" s="29"/>
      <c r="JA10" s="29"/>
      <c r="JB10" s="29"/>
      <c r="JC10" s="29"/>
      <c r="JD10" s="29"/>
      <c r="JE10" s="29"/>
      <c r="JF10" s="29"/>
      <c r="JG10" s="29"/>
      <c r="JH10" s="29"/>
      <c r="JI10" s="29"/>
      <c r="JJ10" s="29"/>
      <c r="JK10" s="29"/>
      <c r="JL10" s="29"/>
      <c r="JM10" s="29"/>
    </row>
    <row r="11" spans="1:273" s="30" customFormat="1" ht="24" customHeight="1" x14ac:dyDescent="0.2">
      <c r="A11" s="28"/>
      <c r="B11" s="39"/>
      <c r="C11" s="28"/>
      <c r="D11" s="28"/>
      <c r="E11" s="28"/>
      <c r="F11" s="28"/>
      <c r="G11" s="28"/>
      <c r="H11" s="28"/>
      <c r="I11" s="28"/>
      <c r="J11" s="29"/>
      <c r="K11" s="29"/>
      <c r="L11" s="29"/>
      <c r="M11" s="29"/>
      <c r="N11" s="29"/>
      <c r="O11" s="29"/>
      <c r="P11" s="31"/>
      <c r="Q11" s="31"/>
      <c r="R11" s="31"/>
      <c r="S11" s="31"/>
      <c r="T11" s="31"/>
      <c r="U11" s="31"/>
      <c r="V11" s="31"/>
      <c r="W11" s="31"/>
      <c r="X11" s="31"/>
      <c r="Y11" s="31"/>
      <c r="Z11" s="40"/>
      <c r="AA11" s="40"/>
      <c r="AB11" s="40"/>
      <c r="AC11" s="40"/>
      <c r="AD11" s="40"/>
      <c r="AE11" s="40"/>
      <c r="AF11" s="40"/>
      <c r="AG11" s="40"/>
      <c r="AH11" s="29"/>
      <c r="AI11" s="29"/>
      <c r="AJ11" s="29"/>
      <c r="AK11" s="29"/>
      <c r="AL11" s="29"/>
      <c r="AM11" s="29"/>
      <c r="AN11" s="29"/>
      <c r="AO11" s="29"/>
      <c r="AP11" s="29"/>
      <c r="AQ11" s="29"/>
      <c r="AR11" s="29"/>
      <c r="AS11" s="29"/>
      <c r="AT11" s="29"/>
      <c r="AU11" s="29"/>
      <c r="AV11" s="29"/>
      <c r="AW11" s="29"/>
      <c r="AX11" s="29"/>
      <c r="AY11" s="29"/>
      <c r="AZ11" s="29"/>
      <c r="BA11" s="29"/>
      <c r="BB11" s="29"/>
      <c r="BC11" s="29"/>
      <c r="BD11" s="29"/>
      <c r="BE11" s="29"/>
      <c r="BF11" s="29"/>
      <c r="BG11" s="29"/>
      <c r="BH11" s="29"/>
      <c r="BI11" s="29"/>
      <c r="BJ11" s="29"/>
      <c r="BK11" s="29"/>
      <c r="BL11" s="29"/>
      <c r="BM11" s="29"/>
      <c r="BN11" s="29"/>
      <c r="BO11" s="29"/>
      <c r="BP11" s="29"/>
      <c r="BQ11" s="29"/>
      <c r="BR11" s="29"/>
      <c r="BS11" s="29"/>
      <c r="BT11" s="29"/>
      <c r="BU11" s="29"/>
      <c r="BV11" s="29"/>
      <c r="BW11" s="29"/>
      <c r="BX11" s="29"/>
      <c r="BY11" s="29"/>
      <c r="BZ11" s="29"/>
      <c r="CA11" s="29"/>
      <c r="CB11" s="29"/>
      <c r="CC11" s="29"/>
      <c r="CD11" s="29"/>
      <c r="CE11" s="29"/>
      <c r="CF11" s="29"/>
      <c r="CG11" s="29"/>
      <c r="CH11" s="29"/>
      <c r="CI11" s="29"/>
      <c r="CJ11" s="29"/>
      <c r="CK11" s="29"/>
      <c r="CL11" s="29"/>
      <c r="CM11" s="29"/>
      <c r="CN11" s="29"/>
      <c r="CO11" s="29"/>
      <c r="CP11" s="29"/>
      <c r="CQ11" s="29"/>
      <c r="CR11" s="29"/>
      <c r="CS11" s="29"/>
      <c r="CT11" s="29"/>
      <c r="CU11" s="29"/>
      <c r="CV11" s="29"/>
      <c r="CW11" s="29"/>
      <c r="CX11" s="29"/>
      <c r="CY11" s="29"/>
      <c r="CZ11" s="29"/>
      <c r="DA11" s="29"/>
      <c r="DB11" s="29"/>
      <c r="DC11" s="29"/>
      <c r="DD11" s="29"/>
      <c r="DE11" s="29"/>
      <c r="DF11" s="29"/>
      <c r="DG11" s="29"/>
      <c r="DH11" s="29"/>
      <c r="DI11" s="29"/>
      <c r="DJ11" s="29"/>
      <c r="DK11" s="29"/>
      <c r="DL11" s="29"/>
      <c r="DM11" s="29"/>
      <c r="DN11" s="29"/>
      <c r="DO11" s="29"/>
      <c r="DP11" s="29"/>
      <c r="DQ11" s="29"/>
      <c r="DR11" s="29"/>
      <c r="DS11" s="29"/>
      <c r="DT11" s="29"/>
      <c r="DU11" s="29"/>
      <c r="DV11" s="29"/>
      <c r="DW11" s="29"/>
      <c r="DX11" s="29"/>
      <c r="DY11" s="29"/>
      <c r="DZ11" s="29"/>
      <c r="EA11" s="29"/>
      <c r="EB11" s="29"/>
      <c r="EC11" s="29"/>
      <c r="ED11" s="29"/>
      <c r="EE11" s="29"/>
      <c r="EF11" s="29"/>
      <c r="EG11" s="29"/>
      <c r="EH11" s="29"/>
      <c r="EI11" s="29"/>
      <c r="EJ11" s="29"/>
      <c r="EK11" s="29"/>
      <c r="EL11" s="29"/>
      <c r="EM11" s="29"/>
      <c r="EN11" s="29"/>
      <c r="EO11" s="29"/>
      <c r="EP11" s="29"/>
      <c r="EQ11" s="29"/>
      <c r="ER11" s="29"/>
      <c r="ES11" s="29"/>
      <c r="ET11" s="29"/>
      <c r="EU11" s="29"/>
      <c r="EV11" s="29"/>
      <c r="EW11" s="29"/>
      <c r="EX11" s="29"/>
      <c r="EY11" s="29"/>
      <c r="EZ11" s="29"/>
      <c r="FA11" s="29"/>
      <c r="FB11" s="29"/>
      <c r="FC11" s="29"/>
      <c r="FD11" s="29"/>
      <c r="FE11" s="29"/>
      <c r="FF11" s="29"/>
      <c r="FG11" s="29"/>
      <c r="FH11" s="29"/>
      <c r="FI11" s="29"/>
      <c r="FJ11" s="29"/>
      <c r="FK11" s="29"/>
      <c r="FL11" s="29"/>
      <c r="FM11" s="29"/>
      <c r="FN11" s="29"/>
      <c r="FO11" s="29"/>
      <c r="FP11" s="29"/>
      <c r="FQ11" s="29"/>
      <c r="FR11" s="29"/>
      <c r="FS11" s="29"/>
      <c r="FT11" s="29"/>
      <c r="FU11" s="29"/>
      <c r="FV11" s="29"/>
      <c r="FW11" s="29"/>
      <c r="FX11" s="29"/>
      <c r="FY11" s="29"/>
      <c r="FZ11" s="29"/>
      <c r="GA11" s="29"/>
      <c r="GB11" s="29"/>
      <c r="GC11" s="29"/>
      <c r="GD11" s="29"/>
      <c r="GE11" s="29"/>
      <c r="GF11" s="29"/>
      <c r="GG11" s="29"/>
      <c r="GH11" s="29"/>
      <c r="GI11" s="29"/>
      <c r="GJ11" s="29"/>
      <c r="GK11" s="29"/>
      <c r="GL11" s="29"/>
      <c r="GM11" s="29"/>
      <c r="GN11" s="29"/>
      <c r="GO11" s="29"/>
      <c r="GP11" s="29"/>
      <c r="GQ11" s="29"/>
      <c r="GR11" s="29"/>
      <c r="GS11" s="29"/>
      <c r="GT11" s="29"/>
      <c r="GU11" s="29"/>
      <c r="GV11" s="29"/>
      <c r="GW11" s="29"/>
      <c r="GX11" s="29"/>
      <c r="GY11" s="29"/>
      <c r="GZ11" s="29"/>
      <c r="HA11" s="29"/>
      <c r="HB11" s="29"/>
      <c r="HC11" s="29"/>
      <c r="HD11" s="29"/>
      <c r="HE11" s="29"/>
      <c r="HF11" s="29"/>
      <c r="HG11" s="29"/>
      <c r="HH11" s="29"/>
      <c r="HI11" s="29"/>
      <c r="HJ11" s="29"/>
      <c r="HK11" s="29"/>
      <c r="HL11" s="29"/>
      <c r="HM11" s="29"/>
      <c r="HN11" s="29"/>
      <c r="HO11" s="29"/>
      <c r="HP11" s="29"/>
      <c r="HQ11" s="29"/>
      <c r="HR11" s="29"/>
      <c r="HS11" s="29"/>
      <c r="HT11" s="29"/>
      <c r="HU11" s="29"/>
      <c r="HV11" s="29"/>
      <c r="HW11" s="29"/>
      <c r="HX11" s="29"/>
      <c r="HY11" s="29"/>
      <c r="HZ11" s="29"/>
      <c r="IA11" s="29"/>
      <c r="IB11" s="29"/>
      <c r="IC11" s="29"/>
      <c r="ID11" s="29"/>
      <c r="IE11" s="29"/>
      <c r="IF11" s="29"/>
      <c r="IG11" s="29"/>
      <c r="IH11" s="29"/>
      <c r="II11" s="29"/>
      <c r="IJ11" s="29"/>
      <c r="IK11" s="29"/>
      <c r="IL11" s="29"/>
      <c r="IM11" s="29"/>
      <c r="IN11" s="29"/>
      <c r="IO11" s="29"/>
      <c r="IP11" s="29"/>
      <c r="IQ11" s="29"/>
      <c r="IR11" s="29"/>
      <c r="IS11" s="29"/>
      <c r="IT11" s="29"/>
      <c r="IU11" s="29"/>
      <c r="IV11" s="29"/>
      <c r="IW11" s="29"/>
      <c r="IX11" s="29"/>
      <c r="IY11" s="29"/>
      <c r="IZ11" s="29"/>
      <c r="JA11" s="29"/>
      <c r="JB11" s="29"/>
      <c r="JC11" s="29"/>
      <c r="JD11" s="29"/>
      <c r="JE11" s="29"/>
      <c r="JF11" s="29"/>
      <c r="JG11" s="29"/>
      <c r="JH11" s="29"/>
      <c r="JI11" s="29"/>
      <c r="JJ11" s="29"/>
      <c r="JK11" s="29"/>
      <c r="JL11" s="29"/>
      <c r="JM11" s="29"/>
    </row>
    <row r="12" spans="1:273" s="30" customFormat="1" ht="24" customHeight="1" thickBot="1" x14ac:dyDescent="0.25">
      <c r="A12" s="28"/>
      <c r="B12" s="39" t="s">
        <v>219</v>
      </c>
      <c r="C12" s="28"/>
      <c r="D12" s="28"/>
      <c r="E12" s="28"/>
      <c r="F12" s="28"/>
      <c r="G12" s="28"/>
      <c r="H12" s="28"/>
      <c r="I12" s="28"/>
      <c r="J12" s="29"/>
      <c r="K12" s="29"/>
      <c r="L12" s="29"/>
      <c r="M12" s="29"/>
      <c r="N12" s="29"/>
      <c r="O12" s="29"/>
      <c r="P12" s="28"/>
      <c r="Q12" s="28"/>
      <c r="R12" s="28"/>
      <c r="S12" s="28"/>
      <c r="T12" s="28"/>
      <c r="U12" s="28"/>
      <c r="V12" s="28"/>
      <c r="W12" s="28"/>
      <c r="X12" s="28"/>
      <c r="Y12" s="28"/>
      <c r="Z12" s="40"/>
      <c r="AA12" s="40"/>
      <c r="AB12" s="40"/>
      <c r="AC12" s="40"/>
      <c r="AD12" s="40"/>
      <c r="AE12" s="40"/>
      <c r="AF12" s="40"/>
      <c r="AG12" s="40"/>
      <c r="AH12" s="29"/>
      <c r="AI12" s="29"/>
      <c r="AJ12" s="29"/>
      <c r="AK12" s="29"/>
      <c r="AL12" s="29"/>
      <c r="AM12" s="29"/>
      <c r="AN12" s="29"/>
      <c r="AO12" s="29"/>
      <c r="AP12" s="29"/>
      <c r="AQ12" s="29"/>
      <c r="AR12" s="29"/>
      <c r="AS12" s="29"/>
      <c r="AT12" s="29"/>
      <c r="AU12" s="29"/>
      <c r="AV12" s="29"/>
      <c r="AW12" s="29"/>
      <c r="AX12" s="29"/>
      <c r="AY12" s="29"/>
      <c r="AZ12" s="29"/>
      <c r="BA12" s="29"/>
      <c r="BB12" s="29"/>
      <c r="BC12" s="29"/>
      <c r="BD12" s="29"/>
      <c r="BE12" s="29"/>
      <c r="BF12" s="29"/>
      <c r="BG12" s="29"/>
      <c r="BH12" s="29"/>
      <c r="BI12" s="29"/>
      <c r="BJ12" s="29"/>
      <c r="BK12" s="29"/>
      <c r="BL12" s="29"/>
      <c r="BM12" s="29"/>
      <c r="BN12" s="29"/>
      <c r="BO12" s="29"/>
      <c r="BP12" s="29"/>
      <c r="BQ12" s="29"/>
      <c r="BR12" s="29"/>
      <c r="BS12" s="29"/>
      <c r="BT12" s="29"/>
      <c r="BU12" s="29"/>
      <c r="BV12" s="29"/>
      <c r="BW12" s="29"/>
      <c r="BX12" s="29"/>
      <c r="BY12" s="29"/>
      <c r="BZ12" s="29"/>
      <c r="CA12" s="29"/>
      <c r="CB12" s="29"/>
      <c r="CC12" s="29"/>
      <c r="CD12" s="29"/>
      <c r="CE12" s="29"/>
      <c r="CF12" s="29"/>
      <c r="CG12" s="29"/>
      <c r="CH12" s="29"/>
      <c r="CI12" s="29"/>
      <c r="CJ12" s="29"/>
      <c r="CK12" s="29"/>
      <c r="CL12" s="29"/>
      <c r="CM12" s="29"/>
      <c r="CN12" s="29"/>
      <c r="CO12" s="29"/>
      <c r="CP12" s="29"/>
      <c r="CQ12" s="29"/>
      <c r="CR12" s="29"/>
      <c r="CS12" s="29"/>
      <c r="CT12" s="29"/>
      <c r="CU12" s="29"/>
      <c r="CV12" s="29"/>
      <c r="CW12" s="29"/>
      <c r="CX12" s="29"/>
      <c r="CY12" s="29"/>
      <c r="CZ12" s="29"/>
      <c r="DA12" s="29"/>
      <c r="DB12" s="29"/>
      <c r="DC12" s="29"/>
      <c r="DD12" s="29"/>
      <c r="DE12" s="29"/>
      <c r="DF12" s="29"/>
      <c r="DG12" s="29"/>
      <c r="DH12" s="29"/>
      <c r="DI12" s="29"/>
      <c r="DJ12" s="29"/>
      <c r="DK12" s="29"/>
      <c r="DL12" s="29"/>
      <c r="DM12" s="29"/>
      <c r="DN12" s="29"/>
      <c r="DO12" s="29"/>
      <c r="DP12" s="29"/>
      <c r="DQ12" s="29"/>
      <c r="DR12" s="29"/>
      <c r="DS12" s="29"/>
      <c r="DT12" s="29"/>
      <c r="DU12" s="29"/>
      <c r="DV12" s="29"/>
      <c r="DW12" s="29"/>
      <c r="DX12" s="29"/>
      <c r="DY12" s="29"/>
      <c r="DZ12" s="29"/>
      <c r="EA12" s="29"/>
      <c r="EB12" s="29"/>
      <c r="EC12" s="29"/>
      <c r="ED12" s="29"/>
      <c r="EE12" s="29"/>
      <c r="EF12" s="29"/>
      <c r="EG12" s="29"/>
      <c r="EH12" s="29"/>
      <c r="EI12" s="29"/>
      <c r="EJ12" s="29"/>
      <c r="EK12" s="29"/>
      <c r="EL12" s="29"/>
      <c r="EM12" s="29"/>
      <c r="EN12" s="29"/>
      <c r="EO12" s="29"/>
      <c r="EP12" s="29"/>
      <c r="EQ12" s="29"/>
      <c r="ER12" s="29"/>
      <c r="ES12" s="29"/>
      <c r="ET12" s="29"/>
      <c r="EU12" s="29"/>
      <c r="EV12" s="29"/>
      <c r="EW12" s="29"/>
      <c r="EX12" s="29"/>
      <c r="EY12" s="29"/>
      <c r="EZ12" s="29"/>
      <c r="FA12" s="29"/>
      <c r="FB12" s="29"/>
      <c r="FC12" s="29"/>
      <c r="FD12" s="29"/>
      <c r="FE12" s="29"/>
      <c r="FF12" s="29"/>
      <c r="FG12" s="29"/>
      <c r="FH12" s="29"/>
      <c r="FI12" s="29"/>
      <c r="FJ12" s="29"/>
      <c r="FK12" s="29"/>
      <c r="FL12" s="29"/>
      <c r="FM12" s="29"/>
      <c r="FN12" s="29"/>
      <c r="FO12" s="29"/>
      <c r="FP12" s="29"/>
      <c r="FQ12" s="29"/>
      <c r="FR12" s="29"/>
      <c r="FS12" s="29"/>
      <c r="FT12" s="29"/>
      <c r="FU12" s="29"/>
      <c r="FV12" s="29"/>
      <c r="FW12" s="29"/>
      <c r="FX12" s="29"/>
      <c r="FY12" s="29"/>
      <c r="FZ12" s="29"/>
      <c r="GA12" s="29"/>
      <c r="GB12" s="29"/>
      <c r="GC12" s="29"/>
      <c r="GD12" s="29"/>
      <c r="GE12" s="29"/>
      <c r="GF12" s="29"/>
      <c r="GG12" s="29"/>
      <c r="GH12" s="29"/>
      <c r="GI12" s="29"/>
      <c r="GJ12" s="29"/>
      <c r="GK12" s="29"/>
      <c r="GL12" s="29"/>
      <c r="GM12" s="29"/>
      <c r="GN12" s="29"/>
      <c r="GO12" s="29"/>
      <c r="GP12" s="29"/>
      <c r="GQ12" s="29"/>
      <c r="GR12" s="29"/>
      <c r="GS12" s="29"/>
      <c r="GT12" s="29"/>
      <c r="GU12" s="29"/>
      <c r="GV12" s="29"/>
      <c r="GW12" s="29"/>
      <c r="GX12" s="29"/>
      <c r="GY12" s="29"/>
      <c r="GZ12" s="29"/>
      <c r="HA12" s="29"/>
      <c r="HB12" s="29"/>
      <c r="HC12" s="29"/>
      <c r="HD12" s="29"/>
      <c r="HE12" s="29"/>
      <c r="HF12" s="29"/>
      <c r="HG12" s="29"/>
      <c r="HH12" s="29"/>
      <c r="HI12" s="29"/>
      <c r="HJ12" s="29"/>
      <c r="HK12" s="29"/>
      <c r="HL12" s="29"/>
      <c r="HM12" s="29"/>
      <c r="HN12" s="29"/>
      <c r="HO12" s="29"/>
      <c r="HP12" s="29"/>
      <c r="HQ12" s="29"/>
      <c r="HR12" s="29"/>
      <c r="HS12" s="29"/>
      <c r="HT12" s="29"/>
      <c r="HU12" s="29"/>
      <c r="HV12" s="29"/>
      <c r="HW12" s="29"/>
      <c r="HX12" s="29"/>
      <c r="HY12" s="29"/>
      <c r="HZ12" s="29"/>
      <c r="IA12" s="29"/>
      <c r="IB12" s="29"/>
      <c r="IC12" s="29"/>
      <c r="ID12" s="29"/>
      <c r="IE12" s="29"/>
      <c r="IF12" s="29"/>
      <c r="IG12" s="29"/>
      <c r="IH12" s="29"/>
      <c r="II12" s="29"/>
      <c r="IJ12" s="29"/>
      <c r="IK12" s="29"/>
      <c r="IL12" s="29"/>
      <c r="IM12" s="29"/>
      <c r="IN12" s="29"/>
      <c r="IO12" s="29"/>
      <c r="IP12" s="29"/>
      <c r="IQ12" s="29"/>
      <c r="IR12" s="29"/>
      <c r="IS12" s="29"/>
      <c r="IT12" s="29"/>
      <c r="IU12" s="29"/>
      <c r="IV12" s="29"/>
      <c r="IW12" s="29"/>
      <c r="IX12" s="29"/>
      <c r="IY12" s="29"/>
      <c r="IZ12" s="29"/>
      <c r="JA12" s="29"/>
      <c r="JB12" s="29"/>
      <c r="JC12" s="29"/>
      <c r="JD12" s="29"/>
      <c r="JE12" s="29"/>
      <c r="JF12" s="29"/>
      <c r="JG12" s="29"/>
      <c r="JH12" s="29"/>
      <c r="JI12" s="29"/>
      <c r="JJ12" s="29"/>
      <c r="JK12" s="29"/>
      <c r="JL12" s="29"/>
      <c r="JM12" s="29"/>
    </row>
    <row r="13" spans="1:273" s="31" customFormat="1" ht="24" customHeight="1" x14ac:dyDescent="0.2">
      <c r="B13" s="321" t="s">
        <v>225</v>
      </c>
      <c r="C13" s="295" t="s">
        <v>205</v>
      </c>
      <c r="D13" s="301" t="s">
        <v>812</v>
      </c>
      <c r="E13" s="301" t="s">
        <v>224</v>
      </c>
      <c r="F13" s="295" t="s">
        <v>813</v>
      </c>
      <c r="G13" s="295" t="s">
        <v>814</v>
      </c>
      <c r="H13" s="295" t="s">
        <v>815</v>
      </c>
      <c r="I13" s="301" t="s">
        <v>206</v>
      </c>
      <c r="J13" s="304" t="s">
        <v>14</v>
      </c>
      <c r="K13" s="304"/>
      <c r="L13" s="304" t="s">
        <v>826</v>
      </c>
      <c r="M13" s="304"/>
      <c r="N13" s="295" t="s">
        <v>15</v>
      </c>
      <c r="O13" s="295" t="s">
        <v>816</v>
      </c>
      <c r="P13" s="295" t="s">
        <v>500</v>
      </c>
      <c r="Q13" s="295"/>
      <c r="R13" s="295"/>
      <c r="S13" s="295"/>
      <c r="T13" s="295"/>
      <c r="U13" s="295"/>
      <c r="V13" s="299" t="s">
        <v>840</v>
      </c>
      <c r="W13" s="299"/>
      <c r="X13" s="299"/>
      <c r="Y13" s="339" t="s">
        <v>850</v>
      </c>
      <c r="Z13" s="299" t="s">
        <v>408</v>
      </c>
      <c r="AA13" s="299"/>
      <c r="AB13" s="299"/>
      <c r="AC13" s="299"/>
      <c r="AD13" s="299" t="s">
        <v>413</v>
      </c>
      <c r="AE13" s="299"/>
      <c r="AF13" s="299"/>
      <c r="AG13" s="299"/>
      <c r="AH13" s="334" t="s">
        <v>416</v>
      </c>
      <c r="AI13" s="334"/>
      <c r="AJ13" s="334"/>
      <c r="AK13" s="334"/>
      <c r="AL13" s="334"/>
      <c r="AM13" s="335" t="s">
        <v>220</v>
      </c>
      <c r="AN13" s="335" t="s">
        <v>835</v>
      </c>
      <c r="AO13" s="335" t="s">
        <v>827</v>
      </c>
      <c r="AP13" s="335" t="s">
        <v>817</v>
      </c>
      <c r="AQ13" s="327" t="s">
        <v>837</v>
      </c>
      <c r="AR13" s="328"/>
      <c r="AS13" s="335" t="s">
        <v>514</v>
      </c>
      <c r="AT13" s="331" t="s">
        <v>497</v>
      </c>
    </row>
    <row r="14" spans="1:273" s="31" customFormat="1" ht="45.75" customHeight="1" x14ac:dyDescent="0.2">
      <c r="B14" s="322"/>
      <c r="C14" s="296"/>
      <c r="D14" s="302"/>
      <c r="E14" s="302"/>
      <c r="F14" s="296"/>
      <c r="G14" s="296"/>
      <c r="H14" s="296"/>
      <c r="I14" s="302"/>
      <c r="J14" s="324" t="s">
        <v>414</v>
      </c>
      <c r="K14" s="324" t="s">
        <v>394</v>
      </c>
      <c r="L14" s="324" t="s">
        <v>414</v>
      </c>
      <c r="M14" s="324" t="s">
        <v>394</v>
      </c>
      <c r="N14" s="296"/>
      <c r="O14" s="296"/>
      <c r="P14" s="300" t="s">
        <v>501</v>
      </c>
      <c r="Q14" s="300" t="s">
        <v>502</v>
      </c>
      <c r="R14" s="300" t="s">
        <v>510</v>
      </c>
      <c r="S14" s="300" t="s">
        <v>836</v>
      </c>
      <c r="T14" s="324" t="s">
        <v>845</v>
      </c>
      <c r="U14" s="324"/>
      <c r="V14" s="72" t="s">
        <v>841</v>
      </c>
      <c r="W14" s="298" t="s">
        <v>842</v>
      </c>
      <c r="X14" s="298"/>
      <c r="Y14" s="340"/>
      <c r="Z14" s="298" t="s">
        <v>409</v>
      </c>
      <c r="AA14" s="298"/>
      <c r="AB14" s="298" t="s">
        <v>410</v>
      </c>
      <c r="AC14" s="298"/>
      <c r="AD14" s="298" t="s">
        <v>818</v>
      </c>
      <c r="AE14" s="298" t="s">
        <v>819</v>
      </c>
      <c r="AF14" s="298" t="s">
        <v>410</v>
      </c>
      <c r="AG14" s="298"/>
      <c r="AH14" s="338" t="s">
        <v>417</v>
      </c>
      <c r="AI14" s="338"/>
      <c r="AJ14" s="338" t="s">
        <v>418</v>
      </c>
      <c r="AK14" s="338"/>
      <c r="AL14" s="338" t="s">
        <v>419</v>
      </c>
      <c r="AM14" s="336"/>
      <c r="AN14" s="336"/>
      <c r="AO14" s="336"/>
      <c r="AP14" s="336"/>
      <c r="AQ14" s="329"/>
      <c r="AR14" s="330"/>
      <c r="AS14" s="336"/>
      <c r="AT14" s="332"/>
    </row>
    <row r="15" spans="1:273" s="31" customFormat="1" ht="26.25" customHeight="1" x14ac:dyDescent="0.2">
      <c r="B15" s="323"/>
      <c r="C15" s="297"/>
      <c r="D15" s="303"/>
      <c r="E15" s="303"/>
      <c r="F15" s="297"/>
      <c r="G15" s="297"/>
      <c r="H15" s="297"/>
      <c r="I15" s="303"/>
      <c r="J15" s="324"/>
      <c r="K15" s="324"/>
      <c r="L15" s="324"/>
      <c r="M15" s="324"/>
      <c r="N15" s="297"/>
      <c r="O15" s="297"/>
      <c r="P15" s="297"/>
      <c r="Q15" s="297"/>
      <c r="R15" s="297"/>
      <c r="S15" s="297"/>
      <c r="T15" s="61" t="s">
        <v>7</v>
      </c>
      <c r="U15" s="61" t="s">
        <v>415</v>
      </c>
      <c r="V15" s="79" t="s">
        <v>844</v>
      </c>
      <c r="W15" s="80" t="s">
        <v>843</v>
      </c>
      <c r="X15" s="79" t="s">
        <v>844</v>
      </c>
      <c r="Y15" s="341"/>
      <c r="Z15" s="72" t="s">
        <v>820</v>
      </c>
      <c r="AA15" s="41" t="s">
        <v>411</v>
      </c>
      <c r="AB15" s="72" t="s">
        <v>412</v>
      </c>
      <c r="AC15" s="41" t="s">
        <v>421</v>
      </c>
      <c r="AD15" s="298"/>
      <c r="AE15" s="298"/>
      <c r="AF15" s="72" t="s">
        <v>412</v>
      </c>
      <c r="AG15" s="41" t="s">
        <v>421</v>
      </c>
      <c r="AH15" s="81" t="s">
        <v>7</v>
      </c>
      <c r="AI15" s="81" t="s">
        <v>415</v>
      </c>
      <c r="AJ15" s="81" t="s">
        <v>7</v>
      </c>
      <c r="AK15" s="81" t="s">
        <v>415</v>
      </c>
      <c r="AL15" s="338"/>
      <c r="AM15" s="337"/>
      <c r="AN15" s="337"/>
      <c r="AO15" s="337"/>
      <c r="AP15" s="337"/>
      <c r="AQ15" s="82" t="s">
        <v>838</v>
      </c>
      <c r="AR15" s="82" t="s">
        <v>839</v>
      </c>
      <c r="AS15" s="337"/>
      <c r="AT15" s="333"/>
    </row>
    <row r="16" spans="1:273" s="48" customFormat="1" ht="63" customHeight="1" x14ac:dyDescent="0.2">
      <c r="A16" s="42" t="s">
        <v>821</v>
      </c>
      <c r="B16" s="43">
        <f ca="1">INDIRECT(A16&amp;"!W3")</f>
        <v>0</v>
      </c>
      <c r="C16" s="44" t="str">
        <f ca="1">INDIRECT(A16&amp;"!H3")</f>
        <v>自動表示</v>
      </c>
      <c r="D16" s="45">
        <f ca="1">INDIRECT(A16&amp;"!AG6")</f>
        <v>0</v>
      </c>
      <c r="E16" s="45">
        <f ca="1">INDIRECT(A16&amp;"!AB8")</f>
        <v>0</v>
      </c>
      <c r="F16" s="44" t="str">
        <f ca="1">INDIRECT(A16&amp;"!H8")</f>
        <v>自動表示</v>
      </c>
      <c r="G16" s="44">
        <f ca="1">INDIRECT(A16&amp;"!H6")</f>
        <v>0</v>
      </c>
      <c r="H16" s="45">
        <f ca="1">INDIRECT(A16&amp;"!AF7")</f>
        <v>0</v>
      </c>
      <c r="I16" s="46" t="str">
        <f ca="1">INDIRECT(A16&amp;"!AP7")</f>
        <v/>
      </c>
      <c r="J16" s="44">
        <f ca="1">INDIRECT(A16&amp;"!L9")</f>
        <v>0</v>
      </c>
      <c r="K16" s="44" t="str">
        <f ca="1">INDIRECT(A16&amp;"!Z9")</f>
        <v>自動表示</v>
      </c>
      <c r="L16" s="44">
        <f ca="1">INDIRECT(A16&amp;"!L10")</f>
        <v>0</v>
      </c>
      <c r="M16" s="44" t="str">
        <f ca="1">INDIRECT(A16&amp;"!Z10")</f>
        <v>自動表示</v>
      </c>
      <c r="N16" s="44">
        <f ca="1">INDIRECT(A16&amp;"!H11")</f>
        <v>0</v>
      </c>
      <c r="O16" s="44">
        <f ca="1">INDIRECT(A16&amp;"!Z11")</f>
        <v>0</v>
      </c>
      <c r="P16" s="44">
        <f ca="1">INDIRECT(A16&amp;"!P12")</f>
        <v>0</v>
      </c>
      <c r="Q16" s="44">
        <f ca="1">INDIRECT(A16&amp;"!P13")</f>
        <v>0</v>
      </c>
      <c r="R16" s="45">
        <f ca="1">INDIRECT(A16&amp;"!AF13")</f>
        <v>0</v>
      </c>
      <c r="S16" s="45" t="str">
        <f ca="1">INDIRECT(A16&amp;"!AH14")</f>
        <v/>
      </c>
      <c r="T16" s="74" t="str">
        <f ca="1">"20"&amp;INDIRECT(A16&amp;"!R16")</f>
        <v>20</v>
      </c>
      <c r="U16" s="45">
        <f ca="1">INDIRECT(A16&amp;"!U16")</f>
        <v>0</v>
      </c>
      <c r="V16" s="47" t="str">
        <f ca="1">INDIRECT(A16&amp;"!AH15")</f>
        <v/>
      </c>
      <c r="W16" s="44">
        <f ca="1">INDIRECT(A16&amp;"!P17")</f>
        <v>0</v>
      </c>
      <c r="X16" s="44" t="str">
        <f ca="1">INDIRECT(A16&amp;"!AH18")</f>
        <v/>
      </c>
      <c r="Y16" s="44">
        <f ca="1">INDIRECT(A16&amp;"!H19")</f>
        <v>0</v>
      </c>
      <c r="Z16" s="74">
        <f ca="1">INDIRECT(A16&amp;"!S20")</f>
        <v>0</v>
      </c>
      <c r="AA16" s="74">
        <f ca="1">INDIRECT(A16&amp;"!X20")</f>
        <v>0</v>
      </c>
      <c r="AB16" s="74">
        <f ca="1">INDIRECT(A16&amp;"!AD20")</f>
        <v>0</v>
      </c>
      <c r="AC16" s="74">
        <f ca="1">INDIRECT(A16&amp;"!AM20")</f>
        <v>0</v>
      </c>
      <c r="AD16" s="74">
        <f ca="1">INDIRECT(A16&amp;"!K21")</f>
        <v>0</v>
      </c>
      <c r="AE16" s="75">
        <f ca="1">INDIRECT(A16&amp;"!Q21")</f>
        <v>0</v>
      </c>
      <c r="AF16" s="74">
        <f ca="1">INDIRECT(A16&amp;"!X21")</f>
        <v>0</v>
      </c>
      <c r="AG16" s="74">
        <f ca="1">INDIRECT(A16&amp;"!AG21")</f>
        <v>0</v>
      </c>
      <c r="AH16" s="74" t="str">
        <f ca="1">INDIRECT(A16&amp;"!H22")</f>
        <v>2025</v>
      </c>
      <c r="AI16" s="74">
        <f ca="1">INDIRECT(A16&amp;"!M22")</f>
        <v>0</v>
      </c>
      <c r="AJ16" s="74" t="str">
        <f ca="1">INDIRECT(A16&amp;"!Q22")</f>
        <v>2026</v>
      </c>
      <c r="AK16" s="74">
        <f ca="1">INDIRECT(A16&amp;"!V22")</f>
        <v>0</v>
      </c>
      <c r="AL16" s="74" t="str">
        <f ca="1">INDIRECT(A16&amp;"!Z22")</f>
        <v/>
      </c>
      <c r="AM16" s="76">
        <f ca="1">INDIRECT(A16&amp;"!H26")</f>
        <v>0</v>
      </c>
      <c r="AN16" s="74">
        <f ca="1">INDIRECT(A16&amp;"!I27")</f>
        <v>0</v>
      </c>
      <c r="AO16" s="74">
        <f ca="1">INDIRECT(A16&amp;"!H30")</f>
        <v>0</v>
      </c>
      <c r="AP16" s="74">
        <f ca="1">INDIRECT(A16&amp;"!H31")</f>
        <v>0</v>
      </c>
      <c r="AQ16" s="74">
        <f ca="1">INDIRECT(A16&amp;"!Ｋ33")</f>
        <v>0</v>
      </c>
      <c r="AR16" s="74" t="str">
        <f ca="1">INDIRECT(A16&amp;"!W33")</f>
        <v>自動表示</v>
      </c>
      <c r="AS16" s="74">
        <f ca="1">INDIRECT(A16&amp;"!H32")</f>
        <v>0</v>
      </c>
      <c r="AT16" s="77">
        <f ca="1">INDIRECT(A16&amp;"!H34")</f>
        <v>0</v>
      </c>
    </row>
    <row r="17" spans="1:16170" s="48" customFormat="1" ht="63" customHeight="1" x14ac:dyDescent="0.2">
      <c r="A17" s="42" t="s">
        <v>822</v>
      </c>
      <c r="B17" s="43">
        <f t="shared" ref="B17:B20" ca="1" si="0">INDIRECT(A17&amp;"!W3")</f>
        <v>0</v>
      </c>
      <c r="C17" s="44" t="str">
        <f t="shared" ref="C17:C20" ca="1" si="1">INDIRECT(A17&amp;"!H3")</f>
        <v>自動表示</v>
      </c>
      <c r="D17" s="45">
        <f t="shared" ref="D17:D20" ca="1" si="2">INDIRECT(A17&amp;"!AG6")</f>
        <v>0</v>
      </c>
      <c r="E17" s="45">
        <f t="shared" ref="E17:E20" ca="1" si="3">INDIRECT(A17&amp;"!AB8")</f>
        <v>0</v>
      </c>
      <c r="F17" s="44" t="str">
        <f t="shared" ref="F17:F20" ca="1" si="4">INDIRECT(A17&amp;"!H8")</f>
        <v>自動表示</v>
      </c>
      <c r="G17" s="44">
        <f t="shared" ref="G17:G20" ca="1" si="5">INDIRECT(A17&amp;"!H6")</f>
        <v>0</v>
      </c>
      <c r="H17" s="45">
        <f t="shared" ref="H17:H20" ca="1" si="6">INDIRECT(A17&amp;"!AF7")</f>
        <v>0</v>
      </c>
      <c r="I17" s="46" t="str">
        <f t="shared" ref="I17:I20" ca="1" si="7">INDIRECT(A17&amp;"!AP7")</f>
        <v/>
      </c>
      <c r="J17" s="44">
        <f t="shared" ref="J17:J20" ca="1" si="8">INDIRECT(A17&amp;"!L9")</f>
        <v>0</v>
      </c>
      <c r="K17" s="44" t="str">
        <f t="shared" ref="K17:K20" ca="1" si="9">INDIRECT(A17&amp;"!Z9")</f>
        <v>自動表示</v>
      </c>
      <c r="L17" s="44">
        <f t="shared" ref="L17:L20" ca="1" si="10">INDIRECT(A17&amp;"!L10")</f>
        <v>0</v>
      </c>
      <c r="M17" s="44" t="str">
        <f t="shared" ref="M17:M19" ca="1" si="11">INDIRECT(A17&amp;"!Z10")</f>
        <v>自動表示</v>
      </c>
      <c r="N17" s="44">
        <f t="shared" ref="N17:N20" ca="1" si="12">INDIRECT(A17&amp;"!H11")</f>
        <v>0</v>
      </c>
      <c r="O17" s="44">
        <f t="shared" ref="O17:O20" ca="1" si="13">INDIRECT(A17&amp;"!Z11")</f>
        <v>0</v>
      </c>
      <c r="P17" s="44">
        <f t="shared" ref="P17:P20" ca="1" si="14">INDIRECT(A17&amp;"!P12")</f>
        <v>0</v>
      </c>
      <c r="Q17" s="44">
        <f t="shared" ref="Q17:Q20" ca="1" si="15">INDIRECT(A17&amp;"!P13")</f>
        <v>0</v>
      </c>
      <c r="R17" s="45">
        <f t="shared" ref="R17:R20" ca="1" si="16">INDIRECT(A17&amp;"!AF13")</f>
        <v>0</v>
      </c>
      <c r="S17" s="45" t="str">
        <f t="shared" ref="S17:S20" ca="1" si="17">INDIRECT(A17&amp;"!AH14")</f>
        <v/>
      </c>
      <c r="T17" s="74" t="str">
        <f t="shared" ref="T17:T20" ca="1" si="18">"20"&amp;INDIRECT(A17&amp;"!R16")</f>
        <v>20</v>
      </c>
      <c r="U17" s="45">
        <f t="shared" ref="U17:U20" ca="1" si="19">INDIRECT(A17&amp;"!U16")</f>
        <v>0</v>
      </c>
      <c r="V17" s="44" t="str">
        <f t="shared" ref="V17:V20" ca="1" si="20">INDIRECT(A17&amp;"!AH15")</f>
        <v/>
      </c>
      <c r="W17" s="44">
        <f t="shared" ref="W17:W20" ca="1" si="21">INDIRECT(A17&amp;"!P17")</f>
        <v>0</v>
      </c>
      <c r="X17" s="44" t="str">
        <f t="shared" ref="X17:X20" ca="1" si="22">INDIRECT(A17&amp;"!AH18")</f>
        <v/>
      </c>
      <c r="Y17" s="44">
        <f t="shared" ref="Y17:Y20" ca="1" si="23">INDIRECT(A17&amp;"!H19")</f>
        <v>0</v>
      </c>
      <c r="Z17" s="74">
        <f ca="1">INDIRECT(A17&amp;"!S20")</f>
        <v>0</v>
      </c>
      <c r="AA17" s="74">
        <f ca="1">INDIRECT(A17&amp;"!X20")</f>
        <v>0</v>
      </c>
      <c r="AB17" s="74">
        <f ca="1">INDIRECT(A17&amp;"!AD20")</f>
        <v>0</v>
      </c>
      <c r="AC17" s="74">
        <f ca="1">INDIRECT(A17&amp;"!AM20")</f>
        <v>0</v>
      </c>
      <c r="AD17" s="74">
        <f ca="1">INDIRECT(A17&amp;"!K21")</f>
        <v>0</v>
      </c>
      <c r="AE17" s="75">
        <f ca="1">INDIRECT(A17&amp;"!Q21")</f>
        <v>0</v>
      </c>
      <c r="AF17" s="74">
        <f ca="1">INDIRECT(A17&amp;"!X21")</f>
        <v>0</v>
      </c>
      <c r="AG17" s="74">
        <f ca="1">INDIRECT(A17&amp;"!AG21")</f>
        <v>0</v>
      </c>
      <c r="AH17" s="74" t="str">
        <f ca="1">INDIRECT(A17&amp;"!H22")</f>
        <v>2025</v>
      </c>
      <c r="AI17" s="74">
        <f ca="1">INDIRECT(A17&amp;"!M22")</f>
        <v>0</v>
      </c>
      <c r="AJ17" s="74" t="str">
        <f ca="1">INDIRECT(A17&amp;"!Q22")</f>
        <v>2026</v>
      </c>
      <c r="AK17" s="74">
        <f ca="1">INDIRECT(A17&amp;"!V22")</f>
        <v>0</v>
      </c>
      <c r="AL17" s="74" t="str">
        <f ca="1">INDIRECT(A17&amp;"!Z22")</f>
        <v/>
      </c>
      <c r="AM17" s="76">
        <f ca="1">INDIRECT(A17&amp;"!H26")</f>
        <v>0</v>
      </c>
      <c r="AN17" s="74">
        <f ca="1">INDIRECT(A17&amp;"!I27")</f>
        <v>0</v>
      </c>
      <c r="AO17" s="74">
        <f ca="1">INDIRECT(A17&amp;"!H30")</f>
        <v>0</v>
      </c>
      <c r="AP17" s="74">
        <f ca="1">INDIRECT(A17&amp;"!H31")</f>
        <v>0</v>
      </c>
      <c r="AQ17" s="74">
        <f ca="1">INDIRECT(A17&amp;"!Ｋ33")</f>
        <v>0</v>
      </c>
      <c r="AR17" s="74" t="str">
        <f ca="1">INDIRECT(A17&amp;"!W33")</f>
        <v>自動表示</v>
      </c>
      <c r="AS17" s="74">
        <f ca="1">INDIRECT(A17&amp;"!H32")</f>
        <v>0</v>
      </c>
      <c r="AT17" s="77">
        <f ca="1">INDIRECT(A17&amp;"!H34")</f>
        <v>0</v>
      </c>
    </row>
    <row r="18" spans="1:16170" s="49" customFormat="1" ht="63" customHeight="1" x14ac:dyDescent="0.2">
      <c r="A18" s="42" t="s">
        <v>823</v>
      </c>
      <c r="B18" s="43" t="e">
        <f t="shared" ca="1" si="0"/>
        <v>#REF!</v>
      </c>
      <c r="C18" s="44" t="e">
        <f t="shared" ca="1" si="1"/>
        <v>#REF!</v>
      </c>
      <c r="D18" s="45" t="e">
        <f t="shared" ca="1" si="2"/>
        <v>#REF!</v>
      </c>
      <c r="E18" s="45" t="e">
        <f t="shared" ca="1" si="3"/>
        <v>#REF!</v>
      </c>
      <c r="F18" s="44" t="e">
        <f t="shared" ca="1" si="4"/>
        <v>#REF!</v>
      </c>
      <c r="G18" s="44" t="e">
        <f t="shared" ca="1" si="5"/>
        <v>#REF!</v>
      </c>
      <c r="H18" s="45" t="e">
        <f t="shared" ca="1" si="6"/>
        <v>#REF!</v>
      </c>
      <c r="I18" s="46" t="e">
        <f t="shared" ca="1" si="7"/>
        <v>#REF!</v>
      </c>
      <c r="J18" s="44" t="e">
        <f t="shared" ca="1" si="8"/>
        <v>#REF!</v>
      </c>
      <c r="K18" s="44" t="e">
        <f t="shared" ca="1" si="9"/>
        <v>#REF!</v>
      </c>
      <c r="L18" s="44" t="e">
        <f t="shared" ca="1" si="10"/>
        <v>#REF!</v>
      </c>
      <c r="M18" s="44" t="e">
        <f t="shared" ca="1" si="11"/>
        <v>#REF!</v>
      </c>
      <c r="N18" s="44" t="e">
        <f t="shared" ca="1" si="12"/>
        <v>#REF!</v>
      </c>
      <c r="O18" s="44" t="e">
        <f t="shared" ca="1" si="13"/>
        <v>#REF!</v>
      </c>
      <c r="P18" s="44" t="e">
        <f t="shared" ca="1" si="14"/>
        <v>#REF!</v>
      </c>
      <c r="Q18" s="44" t="e">
        <f t="shared" ca="1" si="15"/>
        <v>#REF!</v>
      </c>
      <c r="R18" s="45" t="e">
        <f t="shared" ca="1" si="16"/>
        <v>#REF!</v>
      </c>
      <c r="S18" s="45" t="e">
        <f t="shared" ca="1" si="17"/>
        <v>#REF!</v>
      </c>
      <c r="T18" s="74" t="e">
        <f t="shared" ca="1" si="18"/>
        <v>#REF!</v>
      </c>
      <c r="U18" s="45" t="e">
        <f t="shared" ca="1" si="19"/>
        <v>#REF!</v>
      </c>
      <c r="V18" s="44" t="e">
        <f t="shared" ca="1" si="20"/>
        <v>#REF!</v>
      </c>
      <c r="W18" s="44" t="e">
        <f t="shared" ca="1" si="21"/>
        <v>#REF!</v>
      </c>
      <c r="X18" s="44" t="e">
        <f t="shared" ca="1" si="22"/>
        <v>#REF!</v>
      </c>
      <c r="Y18" s="44" t="e">
        <f t="shared" ca="1" si="23"/>
        <v>#REF!</v>
      </c>
      <c r="Z18" s="74" t="e">
        <f t="shared" ref="Z18:Z20" ca="1" si="24">INDIRECT(A18&amp;"!S20")</f>
        <v>#REF!</v>
      </c>
      <c r="AA18" s="74" t="e">
        <f t="shared" ref="AA18:AA20" ca="1" si="25">INDIRECT(A18&amp;"!X20")</f>
        <v>#REF!</v>
      </c>
      <c r="AB18" s="74" t="e">
        <f t="shared" ref="AB18:AB20" ca="1" si="26">INDIRECT(A18&amp;"!AD20")</f>
        <v>#REF!</v>
      </c>
      <c r="AC18" s="74" t="e">
        <f t="shared" ref="AC18:AC20" ca="1" si="27">INDIRECT(A18&amp;"!AM20")</f>
        <v>#REF!</v>
      </c>
      <c r="AD18" s="74" t="e">
        <f t="shared" ref="AD18:AD20" ca="1" si="28">INDIRECT(A18&amp;"!K21")</f>
        <v>#REF!</v>
      </c>
      <c r="AE18" s="75" t="e">
        <f t="shared" ref="AE18:AE20" ca="1" si="29">INDIRECT(A18&amp;"!Q21")</f>
        <v>#REF!</v>
      </c>
      <c r="AF18" s="74" t="e">
        <f t="shared" ref="AF18:AF20" ca="1" si="30">INDIRECT(A18&amp;"!X21")</f>
        <v>#REF!</v>
      </c>
      <c r="AG18" s="74" t="e">
        <f t="shared" ref="AG18:AG20" ca="1" si="31">INDIRECT(A18&amp;"!AG21")</f>
        <v>#REF!</v>
      </c>
      <c r="AH18" s="74" t="e">
        <f t="shared" ref="AH18:AH20" ca="1" si="32">INDIRECT(A18&amp;"!H22")</f>
        <v>#REF!</v>
      </c>
      <c r="AI18" s="74" t="e">
        <f t="shared" ref="AI18:AI20" ca="1" si="33">INDIRECT(A18&amp;"!M22")</f>
        <v>#REF!</v>
      </c>
      <c r="AJ18" s="74" t="e">
        <f t="shared" ref="AJ18:AJ20" ca="1" si="34">INDIRECT(A18&amp;"!Q22")</f>
        <v>#REF!</v>
      </c>
      <c r="AK18" s="74" t="e">
        <f t="shared" ref="AK18:AK20" ca="1" si="35">INDIRECT(A18&amp;"!V22")</f>
        <v>#REF!</v>
      </c>
      <c r="AL18" s="74" t="e">
        <f t="shared" ref="AL18:AL20" ca="1" si="36">INDIRECT(A18&amp;"!Z22")</f>
        <v>#REF!</v>
      </c>
      <c r="AM18" s="76" t="e">
        <f t="shared" ref="AM18:AM20" ca="1" si="37">INDIRECT(A18&amp;"!H26")</f>
        <v>#REF!</v>
      </c>
      <c r="AN18" s="74" t="e">
        <f t="shared" ref="AN18:AN20" ca="1" si="38">INDIRECT(A18&amp;"!I27")</f>
        <v>#REF!</v>
      </c>
      <c r="AO18" s="74" t="e">
        <f t="shared" ref="AO18:AO20" ca="1" si="39">INDIRECT(A18&amp;"!H30")</f>
        <v>#REF!</v>
      </c>
      <c r="AP18" s="74" t="e">
        <f t="shared" ref="AP18:AP20" ca="1" si="40">INDIRECT(A18&amp;"!H31")</f>
        <v>#REF!</v>
      </c>
      <c r="AQ18" s="74" t="e">
        <f t="shared" ref="AQ18:AQ20" ca="1" si="41">INDIRECT(A18&amp;"!Ｋ33")</f>
        <v>#REF!</v>
      </c>
      <c r="AR18" s="74" t="e">
        <f t="shared" ref="AR18:AR20" ca="1" si="42">INDIRECT(A18&amp;"!W33")</f>
        <v>#REF!</v>
      </c>
      <c r="AS18" s="74" t="e">
        <f t="shared" ref="AS18:AS20" ca="1" si="43">INDIRECT(A18&amp;"!H32")</f>
        <v>#REF!</v>
      </c>
      <c r="AT18" s="77" t="e">
        <f t="shared" ref="AT18:AT20" ca="1" si="44">INDIRECT(A18&amp;"!H34")</f>
        <v>#REF!</v>
      </c>
    </row>
    <row r="19" spans="1:16170" s="49" customFormat="1" ht="63" customHeight="1" x14ac:dyDescent="0.2">
      <c r="A19" s="42" t="s">
        <v>824</v>
      </c>
      <c r="B19" s="43" t="e">
        <f t="shared" ca="1" si="0"/>
        <v>#REF!</v>
      </c>
      <c r="C19" s="44" t="e">
        <f t="shared" ca="1" si="1"/>
        <v>#REF!</v>
      </c>
      <c r="D19" s="45" t="e">
        <f t="shared" ca="1" si="2"/>
        <v>#REF!</v>
      </c>
      <c r="E19" s="45" t="e">
        <f t="shared" ca="1" si="3"/>
        <v>#REF!</v>
      </c>
      <c r="F19" s="44" t="e">
        <f t="shared" ca="1" si="4"/>
        <v>#REF!</v>
      </c>
      <c r="G19" s="44" t="e">
        <f t="shared" ca="1" si="5"/>
        <v>#REF!</v>
      </c>
      <c r="H19" s="45" t="e">
        <f t="shared" ca="1" si="6"/>
        <v>#REF!</v>
      </c>
      <c r="I19" s="46" t="e">
        <f t="shared" ca="1" si="7"/>
        <v>#REF!</v>
      </c>
      <c r="J19" s="44" t="e">
        <f t="shared" ca="1" si="8"/>
        <v>#REF!</v>
      </c>
      <c r="K19" s="44" t="e">
        <f t="shared" ca="1" si="9"/>
        <v>#REF!</v>
      </c>
      <c r="L19" s="44" t="e">
        <f t="shared" ca="1" si="10"/>
        <v>#REF!</v>
      </c>
      <c r="M19" s="44" t="e">
        <f t="shared" ca="1" si="11"/>
        <v>#REF!</v>
      </c>
      <c r="N19" s="44" t="e">
        <f t="shared" ca="1" si="12"/>
        <v>#REF!</v>
      </c>
      <c r="O19" s="44" t="e">
        <f t="shared" ca="1" si="13"/>
        <v>#REF!</v>
      </c>
      <c r="P19" s="44" t="e">
        <f t="shared" ca="1" si="14"/>
        <v>#REF!</v>
      </c>
      <c r="Q19" s="44" t="e">
        <f t="shared" ca="1" si="15"/>
        <v>#REF!</v>
      </c>
      <c r="R19" s="45" t="e">
        <f t="shared" ca="1" si="16"/>
        <v>#REF!</v>
      </c>
      <c r="S19" s="45" t="e">
        <f t="shared" ca="1" si="17"/>
        <v>#REF!</v>
      </c>
      <c r="T19" s="74" t="e">
        <f t="shared" ca="1" si="18"/>
        <v>#REF!</v>
      </c>
      <c r="U19" s="45" t="e">
        <f t="shared" ca="1" si="19"/>
        <v>#REF!</v>
      </c>
      <c r="V19" s="44" t="e">
        <f t="shared" ca="1" si="20"/>
        <v>#REF!</v>
      </c>
      <c r="W19" s="44" t="e">
        <f t="shared" ca="1" si="21"/>
        <v>#REF!</v>
      </c>
      <c r="X19" s="44" t="e">
        <f t="shared" ca="1" si="22"/>
        <v>#REF!</v>
      </c>
      <c r="Y19" s="44" t="e">
        <f t="shared" ca="1" si="23"/>
        <v>#REF!</v>
      </c>
      <c r="Z19" s="74" t="e">
        <f t="shared" ca="1" si="24"/>
        <v>#REF!</v>
      </c>
      <c r="AA19" s="74" t="e">
        <f t="shared" ca="1" si="25"/>
        <v>#REF!</v>
      </c>
      <c r="AB19" s="74" t="e">
        <f t="shared" ca="1" si="26"/>
        <v>#REF!</v>
      </c>
      <c r="AC19" s="74" t="e">
        <f t="shared" ca="1" si="27"/>
        <v>#REF!</v>
      </c>
      <c r="AD19" s="74" t="e">
        <f t="shared" ca="1" si="28"/>
        <v>#REF!</v>
      </c>
      <c r="AE19" s="75" t="e">
        <f t="shared" ca="1" si="29"/>
        <v>#REF!</v>
      </c>
      <c r="AF19" s="74" t="e">
        <f t="shared" ca="1" si="30"/>
        <v>#REF!</v>
      </c>
      <c r="AG19" s="74" t="e">
        <f t="shared" ca="1" si="31"/>
        <v>#REF!</v>
      </c>
      <c r="AH19" s="74" t="e">
        <f t="shared" ca="1" si="32"/>
        <v>#REF!</v>
      </c>
      <c r="AI19" s="74" t="e">
        <f t="shared" ca="1" si="33"/>
        <v>#REF!</v>
      </c>
      <c r="AJ19" s="74" t="e">
        <f t="shared" ca="1" si="34"/>
        <v>#REF!</v>
      </c>
      <c r="AK19" s="74" t="e">
        <f t="shared" ca="1" si="35"/>
        <v>#REF!</v>
      </c>
      <c r="AL19" s="74" t="e">
        <f t="shared" ca="1" si="36"/>
        <v>#REF!</v>
      </c>
      <c r="AM19" s="76" t="e">
        <f t="shared" ca="1" si="37"/>
        <v>#REF!</v>
      </c>
      <c r="AN19" s="74" t="e">
        <f t="shared" ca="1" si="38"/>
        <v>#REF!</v>
      </c>
      <c r="AO19" s="74" t="e">
        <f t="shared" ca="1" si="39"/>
        <v>#REF!</v>
      </c>
      <c r="AP19" s="74" t="e">
        <f t="shared" ca="1" si="40"/>
        <v>#REF!</v>
      </c>
      <c r="AQ19" s="74" t="e">
        <f t="shared" ca="1" si="41"/>
        <v>#REF!</v>
      </c>
      <c r="AR19" s="74" t="e">
        <f t="shared" ca="1" si="42"/>
        <v>#REF!</v>
      </c>
      <c r="AS19" s="74" t="e">
        <f t="shared" ca="1" si="43"/>
        <v>#REF!</v>
      </c>
      <c r="AT19" s="77" t="e">
        <f t="shared" ca="1" si="44"/>
        <v>#REF!</v>
      </c>
    </row>
    <row r="20" spans="1:16170" s="49" customFormat="1" ht="63" customHeight="1" thickBot="1" x14ac:dyDescent="0.25">
      <c r="A20" s="42" t="s">
        <v>825</v>
      </c>
      <c r="B20" s="50" t="e">
        <f t="shared" ca="1" si="0"/>
        <v>#REF!</v>
      </c>
      <c r="C20" s="51" t="e">
        <f t="shared" ca="1" si="1"/>
        <v>#REF!</v>
      </c>
      <c r="D20" s="52" t="e">
        <f t="shared" ca="1" si="2"/>
        <v>#REF!</v>
      </c>
      <c r="E20" s="52" t="e">
        <f t="shared" ca="1" si="3"/>
        <v>#REF!</v>
      </c>
      <c r="F20" s="51" t="e">
        <f t="shared" ca="1" si="4"/>
        <v>#REF!</v>
      </c>
      <c r="G20" s="51" t="e">
        <f t="shared" ca="1" si="5"/>
        <v>#REF!</v>
      </c>
      <c r="H20" s="52" t="e">
        <f t="shared" ca="1" si="6"/>
        <v>#REF!</v>
      </c>
      <c r="I20" s="53" t="e">
        <f t="shared" ca="1" si="7"/>
        <v>#REF!</v>
      </c>
      <c r="J20" s="51" t="e">
        <f t="shared" ca="1" si="8"/>
        <v>#REF!</v>
      </c>
      <c r="K20" s="51" t="e">
        <f t="shared" ca="1" si="9"/>
        <v>#REF!</v>
      </c>
      <c r="L20" s="51" t="e">
        <f t="shared" ca="1" si="10"/>
        <v>#REF!</v>
      </c>
      <c r="M20" s="51" t="e">
        <f ca="1">INDIRECT(A20&amp;"!Z10")</f>
        <v>#REF!</v>
      </c>
      <c r="N20" s="51" t="e">
        <f t="shared" ca="1" si="12"/>
        <v>#REF!</v>
      </c>
      <c r="O20" s="51" t="e">
        <f t="shared" ca="1" si="13"/>
        <v>#REF!</v>
      </c>
      <c r="P20" s="51" t="e">
        <f t="shared" ca="1" si="14"/>
        <v>#REF!</v>
      </c>
      <c r="Q20" s="51" t="e">
        <f t="shared" ca="1" si="15"/>
        <v>#REF!</v>
      </c>
      <c r="R20" s="52" t="e">
        <f t="shared" ca="1" si="16"/>
        <v>#REF!</v>
      </c>
      <c r="S20" s="52" t="e">
        <f t="shared" ca="1" si="17"/>
        <v>#REF!</v>
      </c>
      <c r="T20" s="74" t="e">
        <f t="shared" ca="1" si="18"/>
        <v>#REF!</v>
      </c>
      <c r="U20" s="52" t="e">
        <f t="shared" ca="1" si="19"/>
        <v>#REF!</v>
      </c>
      <c r="V20" s="51" t="e">
        <f t="shared" ca="1" si="20"/>
        <v>#REF!</v>
      </c>
      <c r="W20" s="51" t="e">
        <f t="shared" ca="1" si="21"/>
        <v>#REF!</v>
      </c>
      <c r="X20" s="51" t="e">
        <f t="shared" ca="1" si="22"/>
        <v>#REF!</v>
      </c>
      <c r="Y20" s="44" t="e">
        <f t="shared" ca="1" si="23"/>
        <v>#REF!</v>
      </c>
      <c r="Z20" s="74" t="e">
        <f t="shared" ca="1" si="24"/>
        <v>#REF!</v>
      </c>
      <c r="AA20" s="74" t="e">
        <f t="shared" ca="1" si="25"/>
        <v>#REF!</v>
      </c>
      <c r="AB20" s="74" t="e">
        <f t="shared" ca="1" si="26"/>
        <v>#REF!</v>
      </c>
      <c r="AC20" s="74" t="e">
        <f t="shared" ca="1" si="27"/>
        <v>#REF!</v>
      </c>
      <c r="AD20" s="74" t="e">
        <f t="shared" ca="1" si="28"/>
        <v>#REF!</v>
      </c>
      <c r="AE20" s="75" t="e">
        <f t="shared" ca="1" si="29"/>
        <v>#REF!</v>
      </c>
      <c r="AF20" s="74" t="e">
        <f t="shared" ca="1" si="30"/>
        <v>#REF!</v>
      </c>
      <c r="AG20" s="74" t="e">
        <f t="shared" ca="1" si="31"/>
        <v>#REF!</v>
      </c>
      <c r="AH20" s="74" t="e">
        <f t="shared" ca="1" si="32"/>
        <v>#REF!</v>
      </c>
      <c r="AI20" s="74" t="e">
        <f t="shared" ca="1" si="33"/>
        <v>#REF!</v>
      </c>
      <c r="AJ20" s="74" t="e">
        <f t="shared" ca="1" si="34"/>
        <v>#REF!</v>
      </c>
      <c r="AK20" s="74" t="e">
        <f t="shared" ca="1" si="35"/>
        <v>#REF!</v>
      </c>
      <c r="AL20" s="74" t="e">
        <f t="shared" ca="1" si="36"/>
        <v>#REF!</v>
      </c>
      <c r="AM20" s="76" t="e">
        <f t="shared" ca="1" si="37"/>
        <v>#REF!</v>
      </c>
      <c r="AN20" s="74" t="e">
        <f t="shared" ca="1" si="38"/>
        <v>#REF!</v>
      </c>
      <c r="AO20" s="74" t="e">
        <f t="shared" ca="1" si="39"/>
        <v>#REF!</v>
      </c>
      <c r="AP20" s="74" t="e">
        <f t="shared" ca="1" si="40"/>
        <v>#REF!</v>
      </c>
      <c r="AQ20" s="74" t="e">
        <f t="shared" ca="1" si="41"/>
        <v>#REF!</v>
      </c>
      <c r="AR20" s="74" t="e">
        <f t="shared" ca="1" si="42"/>
        <v>#REF!</v>
      </c>
      <c r="AS20" s="74" t="e">
        <f t="shared" ca="1" si="43"/>
        <v>#REF!</v>
      </c>
      <c r="AT20" s="77" t="e">
        <f t="shared" ca="1" si="44"/>
        <v>#REF!</v>
      </c>
    </row>
    <row r="21" spans="1:16170" s="56" customFormat="1" ht="30" customHeight="1" x14ac:dyDescent="0.2">
      <c r="A21" s="54"/>
      <c r="B21" s="55"/>
      <c r="E21" s="57"/>
      <c r="F21" s="57"/>
      <c r="H21" s="58"/>
      <c r="N21" s="58"/>
      <c r="O21" s="58"/>
      <c r="P21" s="58"/>
      <c r="Q21" s="58"/>
      <c r="R21" s="58"/>
      <c r="S21" s="58"/>
      <c r="T21" s="58"/>
      <c r="U21" s="58"/>
      <c r="V21" s="58"/>
      <c r="W21" s="58"/>
      <c r="X21" s="58"/>
      <c r="Y21" s="58"/>
      <c r="Z21" s="59"/>
      <c r="AA21" s="59"/>
      <c r="AB21" s="59"/>
      <c r="AC21" s="59"/>
      <c r="AD21" s="59"/>
      <c r="AE21" s="59"/>
      <c r="AF21" s="59"/>
      <c r="AG21" s="59"/>
      <c r="AH21" s="58"/>
      <c r="AI21" s="58"/>
      <c r="AM21" s="54"/>
      <c r="AN21" s="54"/>
      <c r="AO21" s="54"/>
      <c r="AP21" s="54"/>
      <c r="AQ21" s="54"/>
      <c r="AR21" s="54"/>
      <c r="AS21" s="54"/>
      <c r="AT21" s="54"/>
      <c r="AU21" s="54"/>
      <c r="AV21" s="54"/>
      <c r="AW21" s="54"/>
      <c r="AX21" s="54"/>
      <c r="AY21" s="54"/>
      <c r="AZ21" s="54"/>
      <c r="BA21" s="54"/>
      <c r="BB21" s="54"/>
      <c r="BC21" s="54"/>
      <c r="BD21" s="54"/>
      <c r="BE21" s="54"/>
      <c r="BF21" s="54"/>
      <c r="BG21" s="54"/>
      <c r="BH21" s="54"/>
      <c r="BI21" s="54"/>
      <c r="BJ21" s="54"/>
      <c r="BK21" s="54"/>
      <c r="BL21" s="54"/>
      <c r="BM21" s="54"/>
      <c r="BN21" s="54"/>
      <c r="BO21" s="54"/>
      <c r="BP21" s="54"/>
      <c r="BQ21" s="54"/>
      <c r="BR21" s="54"/>
      <c r="BS21" s="54"/>
      <c r="BT21" s="54"/>
      <c r="BU21" s="54"/>
      <c r="BV21" s="54"/>
      <c r="BW21" s="54"/>
      <c r="BX21" s="54"/>
      <c r="BY21" s="54"/>
      <c r="BZ21" s="54"/>
      <c r="CA21" s="54"/>
      <c r="CB21" s="54"/>
      <c r="CC21" s="54"/>
      <c r="CD21" s="54"/>
      <c r="CE21" s="54"/>
      <c r="CF21" s="54"/>
      <c r="CG21" s="54"/>
      <c r="CH21" s="54"/>
      <c r="CI21" s="54"/>
      <c r="CJ21" s="54"/>
      <c r="CK21" s="54"/>
      <c r="CL21" s="54"/>
      <c r="CM21" s="54"/>
      <c r="CN21" s="54"/>
      <c r="CO21" s="54"/>
      <c r="CP21" s="54"/>
      <c r="CQ21" s="54"/>
      <c r="CR21" s="54"/>
      <c r="CS21" s="54"/>
      <c r="CT21" s="54"/>
      <c r="CU21" s="54"/>
      <c r="CV21" s="54"/>
      <c r="CW21" s="54"/>
      <c r="CX21" s="54"/>
      <c r="CY21" s="54"/>
      <c r="CZ21" s="54"/>
      <c r="DA21" s="54"/>
      <c r="DB21" s="54"/>
      <c r="DC21" s="54"/>
      <c r="DD21" s="54"/>
      <c r="DE21" s="54"/>
      <c r="DF21" s="54"/>
      <c r="DG21" s="54"/>
      <c r="DH21" s="54"/>
      <c r="DI21" s="54"/>
      <c r="DJ21" s="54"/>
      <c r="DK21" s="54"/>
      <c r="DL21" s="54"/>
      <c r="DM21" s="54"/>
      <c r="DN21" s="54"/>
      <c r="DO21" s="54"/>
      <c r="DP21" s="54"/>
      <c r="DQ21" s="54"/>
      <c r="DR21" s="54"/>
      <c r="DS21" s="54"/>
      <c r="DT21" s="54"/>
      <c r="DU21" s="54"/>
      <c r="DV21" s="54"/>
      <c r="DW21" s="54"/>
      <c r="DX21" s="54"/>
      <c r="DY21" s="54"/>
      <c r="DZ21" s="54"/>
      <c r="EA21" s="54"/>
      <c r="EB21" s="54"/>
      <c r="EC21" s="54"/>
      <c r="ED21" s="54"/>
      <c r="EE21" s="54"/>
      <c r="EF21" s="54"/>
      <c r="EG21" s="54"/>
      <c r="EH21" s="54"/>
      <c r="EI21" s="54"/>
      <c r="EJ21" s="54"/>
      <c r="EK21" s="54"/>
      <c r="EL21" s="54"/>
      <c r="EM21" s="54"/>
      <c r="EN21" s="54"/>
      <c r="EO21" s="54"/>
      <c r="EP21" s="54"/>
      <c r="EQ21" s="54"/>
      <c r="ER21" s="54"/>
      <c r="ES21" s="54"/>
      <c r="ET21" s="54"/>
      <c r="EU21" s="54"/>
      <c r="EV21" s="54"/>
      <c r="EW21" s="54"/>
      <c r="EX21" s="54"/>
      <c r="EY21" s="54"/>
      <c r="EZ21" s="54"/>
      <c r="FA21" s="54"/>
      <c r="FB21" s="54"/>
      <c r="FC21" s="54"/>
      <c r="FD21" s="54"/>
      <c r="FE21" s="54"/>
      <c r="FF21" s="54"/>
      <c r="FG21" s="54"/>
      <c r="FH21" s="54"/>
      <c r="FI21" s="54"/>
      <c r="FJ21" s="54"/>
      <c r="FK21" s="54"/>
      <c r="FL21" s="54"/>
      <c r="FM21" s="54"/>
      <c r="FN21" s="54"/>
      <c r="FO21" s="54"/>
      <c r="FP21" s="54"/>
      <c r="FQ21" s="54"/>
      <c r="FR21" s="54"/>
      <c r="FS21" s="54"/>
      <c r="FT21" s="54"/>
      <c r="FU21" s="54"/>
      <c r="FV21" s="54"/>
      <c r="FW21" s="54"/>
      <c r="FX21" s="54"/>
      <c r="FY21" s="54"/>
      <c r="FZ21" s="54"/>
      <c r="GA21" s="54"/>
      <c r="GB21" s="54"/>
      <c r="GC21" s="54"/>
      <c r="GD21" s="54"/>
      <c r="GE21" s="54"/>
      <c r="GF21" s="54"/>
      <c r="GG21" s="54"/>
      <c r="GH21" s="54"/>
      <c r="GI21" s="54"/>
      <c r="GJ21" s="54"/>
      <c r="GK21" s="54"/>
      <c r="GL21" s="54"/>
      <c r="GM21" s="54"/>
      <c r="GN21" s="54"/>
      <c r="GO21" s="54"/>
      <c r="GP21" s="54"/>
      <c r="GQ21" s="54"/>
      <c r="GR21" s="54"/>
      <c r="GS21" s="54"/>
      <c r="GT21" s="54"/>
      <c r="GU21" s="54"/>
      <c r="GV21" s="54"/>
      <c r="GW21" s="54"/>
      <c r="GX21" s="54"/>
      <c r="GY21" s="54"/>
      <c r="GZ21" s="54"/>
      <c r="HA21" s="54"/>
      <c r="HB21" s="54"/>
      <c r="HC21" s="54"/>
      <c r="HD21" s="54"/>
      <c r="HE21" s="54"/>
      <c r="HF21" s="54"/>
      <c r="HG21" s="54"/>
      <c r="HH21" s="54"/>
      <c r="HI21" s="54"/>
      <c r="HJ21" s="54"/>
      <c r="HK21" s="54"/>
      <c r="HL21" s="54"/>
      <c r="HM21" s="54"/>
      <c r="HN21" s="54"/>
      <c r="HO21" s="54"/>
      <c r="HP21" s="54"/>
      <c r="HQ21" s="54"/>
      <c r="HR21" s="54"/>
      <c r="HS21" s="54"/>
      <c r="HT21" s="54"/>
      <c r="HU21" s="54"/>
      <c r="HV21" s="54"/>
      <c r="HW21" s="54"/>
      <c r="HX21" s="54"/>
      <c r="HY21" s="54"/>
      <c r="HZ21" s="54"/>
      <c r="IA21" s="54"/>
      <c r="IB21" s="54"/>
      <c r="IC21" s="54"/>
      <c r="ID21" s="54"/>
      <c r="IE21" s="54"/>
      <c r="IF21" s="54"/>
      <c r="IG21" s="54"/>
      <c r="IH21" s="54"/>
      <c r="II21" s="54"/>
      <c r="IJ21" s="54"/>
      <c r="IK21" s="54"/>
      <c r="IL21" s="54"/>
      <c r="IM21" s="54"/>
      <c r="IN21" s="54"/>
      <c r="IO21" s="54"/>
      <c r="IP21" s="54"/>
      <c r="IQ21" s="54"/>
      <c r="IR21" s="54"/>
      <c r="IS21" s="54"/>
      <c r="IT21" s="54"/>
      <c r="IU21" s="54"/>
      <c r="IV21" s="54"/>
      <c r="IW21" s="54"/>
      <c r="IX21" s="54"/>
      <c r="IY21" s="54"/>
      <c r="IZ21" s="54"/>
      <c r="JA21" s="54"/>
      <c r="JB21" s="54"/>
      <c r="JC21" s="54"/>
      <c r="JD21" s="54"/>
      <c r="JE21" s="54"/>
      <c r="JF21" s="54"/>
      <c r="JG21" s="54"/>
      <c r="JH21" s="54"/>
      <c r="JI21" s="54"/>
      <c r="JJ21" s="54"/>
      <c r="JK21" s="54"/>
      <c r="JL21" s="54"/>
      <c r="JM21" s="54"/>
      <c r="JN21" s="54"/>
      <c r="JO21" s="54"/>
      <c r="JP21" s="54"/>
      <c r="JQ21" s="54"/>
      <c r="JR21" s="54"/>
      <c r="JS21" s="54"/>
      <c r="JT21" s="54"/>
      <c r="JU21" s="54"/>
      <c r="JV21" s="54"/>
      <c r="JW21" s="54"/>
      <c r="JX21" s="54"/>
      <c r="JY21" s="54"/>
      <c r="JZ21" s="54"/>
      <c r="KA21" s="54"/>
      <c r="KB21" s="54"/>
      <c r="KC21" s="54"/>
      <c r="KD21" s="54"/>
      <c r="KE21" s="54"/>
      <c r="KF21" s="54"/>
      <c r="KG21" s="54"/>
      <c r="KH21" s="54"/>
      <c r="KI21" s="54"/>
      <c r="KJ21" s="54"/>
      <c r="KK21" s="54"/>
      <c r="KL21" s="54"/>
      <c r="KM21" s="54"/>
      <c r="KN21" s="54"/>
      <c r="KO21" s="54"/>
      <c r="KP21" s="54"/>
      <c r="KQ21" s="54"/>
      <c r="KR21" s="54"/>
      <c r="KS21" s="54"/>
      <c r="KT21" s="54"/>
      <c r="KU21" s="54"/>
      <c r="KV21" s="54"/>
      <c r="KW21" s="54"/>
      <c r="KX21" s="54"/>
      <c r="KY21" s="54"/>
      <c r="KZ21" s="54"/>
      <c r="LA21" s="54"/>
      <c r="LB21" s="54"/>
      <c r="LC21" s="54"/>
      <c r="LD21" s="54"/>
      <c r="LE21" s="54"/>
      <c r="LF21" s="54"/>
      <c r="LG21" s="54"/>
      <c r="LH21" s="54"/>
      <c r="LI21" s="54"/>
      <c r="LJ21" s="54"/>
      <c r="LK21" s="54"/>
      <c r="LL21" s="54"/>
      <c r="LM21" s="54"/>
      <c r="LN21" s="54"/>
      <c r="LO21" s="54"/>
      <c r="LP21" s="54"/>
      <c r="LQ21" s="54"/>
      <c r="LR21" s="54"/>
      <c r="LS21" s="54"/>
      <c r="LT21" s="54"/>
      <c r="LU21" s="54"/>
      <c r="LV21" s="54"/>
      <c r="LW21" s="54"/>
      <c r="LX21" s="54"/>
      <c r="LY21" s="54"/>
      <c r="LZ21" s="54"/>
      <c r="MA21" s="54"/>
      <c r="MB21" s="54"/>
      <c r="MC21" s="54"/>
      <c r="MD21" s="54"/>
      <c r="ME21" s="54"/>
      <c r="MF21" s="54"/>
      <c r="MG21" s="54"/>
      <c r="MH21" s="54"/>
      <c r="MI21" s="54"/>
      <c r="MJ21" s="54"/>
      <c r="MK21" s="54"/>
      <c r="ML21" s="54"/>
      <c r="MM21" s="54"/>
      <c r="MN21" s="54"/>
      <c r="MO21" s="54"/>
      <c r="MP21" s="54"/>
      <c r="MQ21" s="54"/>
      <c r="MR21" s="54"/>
      <c r="MS21" s="54"/>
      <c r="MT21" s="54"/>
      <c r="MU21" s="54"/>
      <c r="MV21" s="54"/>
      <c r="MW21" s="54"/>
      <c r="MX21" s="54"/>
      <c r="MY21" s="54"/>
      <c r="MZ21" s="54"/>
      <c r="NA21" s="54"/>
      <c r="NB21" s="54"/>
      <c r="NC21" s="54"/>
      <c r="ND21" s="54"/>
      <c r="NE21" s="54"/>
      <c r="NF21" s="54"/>
      <c r="NG21" s="54"/>
      <c r="NH21" s="54"/>
      <c r="NI21" s="54"/>
      <c r="NJ21" s="54"/>
      <c r="NK21" s="54"/>
      <c r="NL21" s="54"/>
      <c r="NM21" s="54"/>
      <c r="NN21" s="54"/>
      <c r="NO21" s="54"/>
      <c r="NP21" s="54"/>
      <c r="NQ21" s="54"/>
      <c r="NR21" s="54"/>
      <c r="NS21" s="54"/>
      <c r="NT21" s="54"/>
      <c r="NU21" s="54"/>
      <c r="NV21" s="54"/>
      <c r="NW21" s="54"/>
      <c r="NX21" s="54"/>
      <c r="NY21" s="54"/>
      <c r="NZ21" s="54"/>
      <c r="OA21" s="54"/>
      <c r="OB21" s="54"/>
      <c r="OC21" s="54"/>
      <c r="OD21" s="54"/>
      <c r="OE21" s="54"/>
      <c r="OF21" s="54"/>
      <c r="OG21" s="54"/>
      <c r="OH21" s="54"/>
      <c r="OI21" s="54"/>
      <c r="OJ21" s="54"/>
      <c r="OK21" s="54"/>
      <c r="OL21" s="54"/>
      <c r="OM21" s="54"/>
      <c r="ON21" s="54"/>
      <c r="OO21" s="54"/>
      <c r="OP21" s="54"/>
      <c r="OQ21" s="54"/>
      <c r="OR21" s="54"/>
      <c r="OS21" s="54"/>
      <c r="OT21" s="54"/>
      <c r="OU21" s="54"/>
      <c r="OV21" s="54"/>
      <c r="OW21" s="54"/>
      <c r="OX21" s="54"/>
      <c r="OY21" s="54"/>
      <c r="OZ21" s="54"/>
      <c r="PA21" s="54"/>
      <c r="PB21" s="54"/>
      <c r="PC21" s="54"/>
      <c r="PD21" s="54"/>
      <c r="PE21" s="54"/>
      <c r="PF21" s="54"/>
      <c r="PG21" s="54"/>
      <c r="PH21" s="54"/>
      <c r="PI21" s="54"/>
      <c r="PJ21" s="54"/>
      <c r="PK21" s="54"/>
      <c r="PL21" s="54"/>
      <c r="PM21" s="54"/>
      <c r="PN21" s="54"/>
      <c r="PO21" s="54"/>
      <c r="PP21" s="54"/>
      <c r="PQ21" s="54"/>
      <c r="PR21" s="54"/>
      <c r="PS21" s="54"/>
      <c r="PT21" s="54"/>
      <c r="PU21" s="54"/>
      <c r="PV21" s="54"/>
      <c r="PW21" s="54"/>
      <c r="PX21" s="54"/>
      <c r="PY21" s="54"/>
      <c r="PZ21" s="54"/>
      <c r="QA21" s="54"/>
      <c r="QB21" s="54"/>
      <c r="QC21" s="54"/>
      <c r="QD21" s="54"/>
      <c r="QE21" s="54"/>
      <c r="QF21" s="54"/>
      <c r="QG21" s="54"/>
      <c r="QH21" s="54"/>
      <c r="QI21" s="54"/>
      <c r="QJ21" s="54"/>
      <c r="QK21" s="54"/>
      <c r="QL21" s="54"/>
      <c r="QM21" s="54"/>
      <c r="QN21" s="54"/>
      <c r="QO21" s="54"/>
      <c r="QP21" s="54"/>
      <c r="QQ21" s="54"/>
      <c r="QR21" s="54"/>
      <c r="QS21" s="54"/>
      <c r="QT21" s="54"/>
      <c r="QU21" s="54"/>
      <c r="QV21" s="54"/>
      <c r="QW21" s="54"/>
      <c r="QX21" s="54"/>
      <c r="QY21" s="54"/>
      <c r="QZ21" s="54"/>
      <c r="RA21" s="54"/>
      <c r="RB21" s="54"/>
      <c r="RC21" s="54"/>
      <c r="RD21" s="54"/>
      <c r="RE21" s="54"/>
      <c r="RF21" s="54"/>
      <c r="RG21" s="54"/>
      <c r="RH21" s="54"/>
      <c r="RI21" s="54"/>
      <c r="RJ21" s="54"/>
      <c r="RK21" s="54"/>
      <c r="RL21" s="54"/>
      <c r="RM21" s="54"/>
      <c r="RN21" s="54"/>
      <c r="RO21" s="54"/>
      <c r="RP21" s="54"/>
      <c r="RQ21" s="54"/>
      <c r="RR21" s="54"/>
      <c r="RS21" s="54"/>
      <c r="RT21" s="54"/>
      <c r="RU21" s="54"/>
      <c r="RV21" s="54"/>
      <c r="RW21" s="54"/>
      <c r="RX21" s="54"/>
      <c r="RY21" s="54"/>
      <c r="RZ21" s="54"/>
      <c r="SA21" s="54"/>
      <c r="SB21" s="54"/>
      <c r="SC21" s="54"/>
      <c r="SD21" s="54"/>
      <c r="SE21" s="54"/>
      <c r="SF21" s="54"/>
      <c r="SG21" s="54"/>
      <c r="SH21" s="54"/>
      <c r="SI21" s="54"/>
      <c r="SJ21" s="54"/>
      <c r="SK21" s="54"/>
      <c r="SL21" s="54"/>
      <c r="SM21" s="54"/>
      <c r="SN21" s="54"/>
      <c r="SO21" s="54"/>
      <c r="SP21" s="54"/>
      <c r="SQ21" s="54"/>
      <c r="SR21" s="54"/>
      <c r="SS21" s="54"/>
      <c r="ST21" s="54"/>
      <c r="SU21" s="54"/>
      <c r="SV21" s="54"/>
      <c r="SW21" s="54"/>
      <c r="SX21" s="54"/>
      <c r="SY21" s="54"/>
      <c r="SZ21" s="54"/>
      <c r="TA21" s="54"/>
      <c r="TB21" s="54"/>
      <c r="TC21" s="54"/>
      <c r="TD21" s="54"/>
      <c r="TE21" s="54"/>
      <c r="TF21" s="54"/>
      <c r="TG21" s="54"/>
      <c r="TH21" s="54"/>
      <c r="TI21" s="54"/>
      <c r="TJ21" s="54"/>
      <c r="TK21" s="54"/>
      <c r="TL21" s="54"/>
      <c r="TM21" s="54"/>
      <c r="TN21" s="54"/>
      <c r="TO21" s="54"/>
      <c r="TP21" s="54"/>
      <c r="TQ21" s="54"/>
      <c r="TR21" s="54"/>
      <c r="TS21" s="54"/>
      <c r="TT21" s="54"/>
      <c r="TU21" s="54"/>
      <c r="TV21" s="54"/>
      <c r="TW21" s="54"/>
      <c r="TX21" s="54"/>
      <c r="TY21" s="54"/>
      <c r="TZ21" s="54"/>
      <c r="UA21" s="54"/>
      <c r="UB21" s="54"/>
      <c r="UC21" s="54"/>
      <c r="UD21" s="54"/>
      <c r="UE21" s="54"/>
      <c r="UF21" s="54"/>
      <c r="UG21" s="54"/>
      <c r="UH21" s="54"/>
      <c r="UI21" s="54"/>
      <c r="UJ21" s="54"/>
      <c r="UK21" s="54"/>
      <c r="UL21" s="54"/>
      <c r="UM21" s="54"/>
      <c r="UN21" s="54"/>
      <c r="UO21" s="54"/>
      <c r="UP21" s="54"/>
      <c r="UQ21" s="54"/>
      <c r="UR21" s="54"/>
      <c r="US21" s="54"/>
      <c r="UT21" s="54"/>
      <c r="UU21" s="54"/>
      <c r="UV21" s="54"/>
      <c r="UW21" s="54"/>
      <c r="UX21" s="54"/>
      <c r="UY21" s="54"/>
      <c r="UZ21" s="54"/>
      <c r="VA21" s="54"/>
      <c r="VB21" s="54"/>
      <c r="VC21" s="54"/>
      <c r="VD21" s="54"/>
      <c r="VE21" s="54"/>
      <c r="VF21" s="54"/>
      <c r="VG21" s="54"/>
      <c r="VH21" s="54"/>
      <c r="VI21" s="54"/>
      <c r="VJ21" s="54"/>
      <c r="VK21" s="54"/>
      <c r="VL21" s="54"/>
      <c r="VM21" s="54"/>
      <c r="VN21" s="54"/>
      <c r="VO21" s="54"/>
      <c r="VP21" s="54"/>
      <c r="VQ21" s="54"/>
      <c r="VR21" s="54"/>
      <c r="VS21" s="54"/>
      <c r="VT21" s="54"/>
      <c r="VU21" s="54"/>
      <c r="VV21" s="54"/>
      <c r="VW21" s="54"/>
      <c r="VX21" s="54"/>
      <c r="VY21" s="54"/>
      <c r="VZ21" s="54"/>
      <c r="WA21" s="54"/>
      <c r="WB21" s="54"/>
      <c r="WC21" s="54"/>
      <c r="WD21" s="54"/>
      <c r="WE21" s="54"/>
      <c r="WF21" s="54"/>
      <c r="WG21" s="54"/>
      <c r="WH21" s="54"/>
      <c r="WI21" s="54"/>
      <c r="WJ21" s="54"/>
      <c r="WK21" s="54"/>
      <c r="WL21" s="54"/>
      <c r="WM21" s="54"/>
      <c r="WN21" s="54"/>
      <c r="WO21" s="54"/>
      <c r="WP21" s="54"/>
      <c r="WQ21" s="54"/>
      <c r="WR21" s="54"/>
      <c r="WS21" s="54"/>
      <c r="WT21" s="54"/>
      <c r="WU21" s="54"/>
      <c r="WV21" s="54"/>
      <c r="WW21" s="54"/>
      <c r="WX21" s="54"/>
      <c r="WY21" s="54"/>
      <c r="WZ21" s="54"/>
      <c r="XA21" s="54"/>
      <c r="XB21" s="54"/>
      <c r="XC21" s="54"/>
      <c r="XD21" s="54"/>
      <c r="XE21" s="54"/>
      <c r="XF21" s="54"/>
      <c r="XG21" s="54"/>
      <c r="XH21" s="54"/>
      <c r="XI21" s="54"/>
      <c r="XJ21" s="54"/>
      <c r="XK21" s="54"/>
      <c r="XL21" s="54"/>
      <c r="XM21" s="54"/>
      <c r="XN21" s="54"/>
      <c r="XO21" s="54"/>
      <c r="XP21" s="54"/>
      <c r="XQ21" s="54"/>
      <c r="XR21" s="54"/>
      <c r="XS21" s="54"/>
      <c r="XT21" s="54"/>
      <c r="XU21" s="54"/>
      <c r="XV21" s="54"/>
      <c r="XW21" s="54"/>
      <c r="XX21" s="54"/>
      <c r="XY21" s="54"/>
      <c r="XZ21" s="54"/>
      <c r="YA21" s="54"/>
      <c r="YB21" s="54"/>
      <c r="YC21" s="54"/>
      <c r="YD21" s="54"/>
      <c r="YE21" s="54"/>
      <c r="YF21" s="54"/>
      <c r="YG21" s="54"/>
      <c r="YH21" s="54"/>
      <c r="YI21" s="54"/>
      <c r="YJ21" s="54"/>
      <c r="YK21" s="54"/>
      <c r="YL21" s="54"/>
      <c r="YM21" s="54"/>
      <c r="YN21" s="54"/>
      <c r="YO21" s="54"/>
      <c r="YP21" s="54"/>
      <c r="YQ21" s="54"/>
      <c r="YR21" s="54"/>
      <c r="YS21" s="54"/>
      <c r="YT21" s="54"/>
      <c r="YU21" s="54"/>
      <c r="YV21" s="54"/>
      <c r="YW21" s="54"/>
      <c r="YX21" s="54"/>
      <c r="YY21" s="54"/>
      <c r="YZ21" s="54"/>
      <c r="ZA21" s="54"/>
      <c r="ZB21" s="54"/>
      <c r="ZC21" s="54"/>
      <c r="ZD21" s="54"/>
      <c r="ZE21" s="54"/>
      <c r="ZF21" s="54"/>
      <c r="ZG21" s="54"/>
      <c r="ZH21" s="54"/>
      <c r="ZI21" s="54"/>
      <c r="ZJ21" s="54"/>
      <c r="ZK21" s="54"/>
      <c r="ZL21" s="54"/>
      <c r="ZM21" s="54"/>
      <c r="ZN21" s="54"/>
      <c r="ZO21" s="54"/>
      <c r="ZP21" s="54"/>
      <c r="ZQ21" s="54"/>
      <c r="ZR21" s="54"/>
      <c r="ZS21" s="54"/>
      <c r="ZT21" s="54"/>
      <c r="ZU21" s="54"/>
      <c r="ZV21" s="54"/>
      <c r="ZW21" s="54"/>
      <c r="ZX21" s="54"/>
      <c r="ZY21" s="54"/>
      <c r="ZZ21" s="54"/>
      <c r="AAA21" s="54"/>
      <c r="AAB21" s="54"/>
      <c r="AAC21" s="54"/>
      <c r="AAD21" s="54"/>
      <c r="AAE21" s="54"/>
      <c r="AAF21" s="54"/>
      <c r="AAG21" s="54"/>
      <c r="AAH21" s="54"/>
      <c r="AAI21" s="54"/>
      <c r="AAJ21" s="54"/>
      <c r="AAK21" s="54"/>
      <c r="AAL21" s="54"/>
      <c r="AAM21" s="54"/>
      <c r="AAN21" s="54"/>
      <c r="AAO21" s="54"/>
      <c r="AAP21" s="54"/>
      <c r="AAQ21" s="54"/>
      <c r="AAR21" s="54"/>
      <c r="AAS21" s="54"/>
      <c r="AAT21" s="54"/>
      <c r="AAU21" s="54"/>
      <c r="AAV21" s="54"/>
      <c r="AAW21" s="54"/>
      <c r="AAX21" s="54"/>
      <c r="AAY21" s="54"/>
      <c r="AAZ21" s="54"/>
      <c r="ABA21" s="54"/>
      <c r="ABB21" s="54"/>
      <c r="ABC21" s="54"/>
      <c r="ABD21" s="54"/>
      <c r="ABE21" s="54"/>
      <c r="ABF21" s="54"/>
      <c r="ABG21" s="54"/>
      <c r="ABH21" s="54"/>
      <c r="ABI21" s="54"/>
      <c r="ABJ21" s="54"/>
      <c r="ABK21" s="54"/>
      <c r="ABL21" s="54"/>
      <c r="ABM21" s="54"/>
      <c r="ABN21" s="54"/>
      <c r="ABO21" s="54"/>
      <c r="ABP21" s="54"/>
      <c r="ABQ21" s="54"/>
      <c r="ABR21" s="54"/>
      <c r="ABS21" s="54"/>
      <c r="ABT21" s="54"/>
      <c r="ABU21" s="54"/>
      <c r="ABV21" s="54"/>
      <c r="ABW21" s="54"/>
      <c r="ABX21" s="54"/>
      <c r="ABY21" s="54"/>
      <c r="ABZ21" s="54"/>
      <c r="ACA21" s="54"/>
      <c r="ACB21" s="54"/>
      <c r="ACC21" s="54"/>
      <c r="ACD21" s="54"/>
      <c r="ACE21" s="54"/>
      <c r="ACF21" s="54"/>
      <c r="ACG21" s="54"/>
      <c r="ACH21" s="54"/>
      <c r="ACI21" s="54"/>
      <c r="ACJ21" s="54"/>
      <c r="ACK21" s="54"/>
      <c r="ACL21" s="54"/>
      <c r="ACM21" s="54"/>
      <c r="ACN21" s="54"/>
      <c r="ACO21" s="54"/>
      <c r="ACP21" s="54"/>
      <c r="ACQ21" s="54"/>
      <c r="ACR21" s="54"/>
      <c r="ACS21" s="54"/>
      <c r="ACT21" s="54"/>
      <c r="ACU21" s="54"/>
      <c r="ACV21" s="54"/>
      <c r="ACW21" s="54"/>
      <c r="ACX21" s="54"/>
      <c r="ACY21" s="54"/>
      <c r="ACZ21" s="54"/>
      <c r="ADA21" s="54"/>
      <c r="ADB21" s="54"/>
      <c r="ADC21" s="54"/>
      <c r="ADD21" s="54"/>
      <c r="ADE21" s="54"/>
      <c r="ADF21" s="54"/>
      <c r="ADG21" s="54"/>
      <c r="ADH21" s="54"/>
      <c r="ADI21" s="54"/>
      <c r="ADJ21" s="54"/>
      <c r="ADK21" s="54"/>
      <c r="ADL21" s="54"/>
      <c r="ADM21" s="54"/>
      <c r="ADN21" s="54"/>
      <c r="ADO21" s="54"/>
      <c r="ADP21" s="54"/>
      <c r="ADQ21" s="54"/>
      <c r="ADR21" s="54"/>
      <c r="ADS21" s="54"/>
      <c r="ADT21" s="54"/>
      <c r="ADU21" s="54"/>
      <c r="ADV21" s="54"/>
      <c r="ADW21" s="54"/>
      <c r="ADX21" s="54"/>
      <c r="ADY21" s="54"/>
      <c r="ADZ21" s="54"/>
      <c r="AEA21" s="54"/>
      <c r="AEB21" s="54"/>
      <c r="AEC21" s="54"/>
      <c r="AED21" s="54"/>
      <c r="AEE21" s="54"/>
      <c r="AEF21" s="54"/>
      <c r="AEG21" s="54"/>
      <c r="AEH21" s="54"/>
      <c r="AEI21" s="54"/>
      <c r="AEJ21" s="54"/>
      <c r="AEK21" s="54"/>
      <c r="AEL21" s="54"/>
      <c r="AEM21" s="54"/>
      <c r="AEN21" s="54"/>
      <c r="AEO21" s="54"/>
      <c r="AEP21" s="54"/>
      <c r="AEQ21" s="54"/>
      <c r="AER21" s="54"/>
      <c r="AES21" s="54"/>
      <c r="AET21" s="54"/>
      <c r="AEU21" s="54"/>
      <c r="AEV21" s="54"/>
      <c r="AEW21" s="54"/>
      <c r="AEX21" s="54"/>
      <c r="AEY21" s="54"/>
      <c r="AEZ21" s="54"/>
      <c r="AFA21" s="54"/>
      <c r="AFB21" s="54"/>
      <c r="AFC21" s="54"/>
      <c r="AFD21" s="54"/>
      <c r="AFE21" s="54"/>
      <c r="AFF21" s="54"/>
      <c r="AFG21" s="54"/>
      <c r="AFH21" s="54"/>
      <c r="AFI21" s="54"/>
      <c r="AFJ21" s="54"/>
      <c r="AFK21" s="54"/>
      <c r="AFL21" s="54"/>
      <c r="AFM21" s="54"/>
      <c r="AFN21" s="54"/>
      <c r="AFO21" s="54"/>
      <c r="AFP21" s="54"/>
      <c r="AFQ21" s="54"/>
      <c r="AFR21" s="54"/>
      <c r="AFS21" s="54"/>
      <c r="AFT21" s="54"/>
      <c r="AFU21" s="54"/>
      <c r="AFV21" s="54"/>
      <c r="AFW21" s="54"/>
      <c r="AFX21" s="54"/>
      <c r="AFY21" s="54"/>
      <c r="AFZ21" s="54"/>
      <c r="AGA21" s="54"/>
      <c r="AGB21" s="54"/>
      <c r="AGC21" s="54"/>
      <c r="AGD21" s="54"/>
      <c r="AGE21" s="54"/>
      <c r="AGF21" s="54"/>
      <c r="AGG21" s="54"/>
      <c r="AGH21" s="54"/>
      <c r="AGI21" s="54"/>
      <c r="AGJ21" s="54"/>
      <c r="AGK21" s="54"/>
      <c r="AGL21" s="54"/>
      <c r="AGM21" s="54"/>
      <c r="AGN21" s="54"/>
      <c r="AGO21" s="54"/>
      <c r="AGP21" s="54"/>
      <c r="AGQ21" s="54"/>
      <c r="AGR21" s="54"/>
      <c r="AGS21" s="54"/>
      <c r="AGT21" s="54"/>
      <c r="AGU21" s="54"/>
      <c r="AGV21" s="54"/>
      <c r="AGW21" s="54"/>
      <c r="AGX21" s="54"/>
      <c r="AGY21" s="54"/>
      <c r="AGZ21" s="54"/>
      <c r="AHA21" s="54"/>
      <c r="AHB21" s="54"/>
      <c r="AHC21" s="54"/>
      <c r="AHD21" s="54"/>
      <c r="AHE21" s="54"/>
      <c r="AHF21" s="54"/>
      <c r="AHG21" s="54"/>
      <c r="AHH21" s="54"/>
      <c r="AHI21" s="54"/>
      <c r="AHJ21" s="54"/>
      <c r="AHK21" s="54"/>
      <c r="AHL21" s="54"/>
      <c r="AHM21" s="54"/>
      <c r="AHN21" s="54"/>
      <c r="AHO21" s="54"/>
      <c r="AHP21" s="54"/>
      <c r="AHQ21" s="54"/>
      <c r="AHR21" s="54"/>
      <c r="AHS21" s="54"/>
      <c r="AHT21" s="54"/>
      <c r="AHU21" s="54"/>
      <c r="AHV21" s="54"/>
      <c r="AHW21" s="54"/>
      <c r="AHX21" s="54"/>
      <c r="AHY21" s="54"/>
      <c r="AHZ21" s="54"/>
      <c r="AIA21" s="54"/>
      <c r="AIB21" s="54"/>
      <c r="AIC21" s="54"/>
      <c r="AID21" s="54"/>
      <c r="AIE21" s="54"/>
      <c r="AIF21" s="54"/>
      <c r="AIG21" s="54"/>
      <c r="AIH21" s="54"/>
      <c r="AII21" s="54"/>
      <c r="AIJ21" s="54"/>
      <c r="AIK21" s="54"/>
      <c r="AIL21" s="54"/>
      <c r="AIM21" s="54"/>
      <c r="AIN21" s="54"/>
      <c r="AIO21" s="54"/>
      <c r="AIP21" s="54"/>
      <c r="AIQ21" s="54"/>
      <c r="AIR21" s="54"/>
      <c r="AIS21" s="54"/>
      <c r="AIT21" s="54"/>
      <c r="AIU21" s="54"/>
      <c r="AIV21" s="54"/>
      <c r="AIW21" s="54"/>
      <c r="AIX21" s="54"/>
      <c r="AIY21" s="54"/>
      <c r="AIZ21" s="54"/>
      <c r="AJA21" s="54"/>
      <c r="AJB21" s="54"/>
      <c r="AJC21" s="54"/>
      <c r="AJD21" s="54"/>
      <c r="AJE21" s="54"/>
      <c r="AJF21" s="54"/>
      <c r="AJG21" s="54"/>
      <c r="AJH21" s="54"/>
      <c r="AJI21" s="54"/>
      <c r="AJJ21" s="54"/>
      <c r="AJK21" s="54"/>
      <c r="AJL21" s="54"/>
      <c r="AJM21" s="54"/>
      <c r="AJN21" s="54"/>
      <c r="AJO21" s="54"/>
      <c r="AJP21" s="54"/>
      <c r="AJQ21" s="54"/>
      <c r="AJR21" s="54"/>
      <c r="AJS21" s="54"/>
      <c r="AJT21" s="54"/>
      <c r="AJU21" s="54"/>
      <c r="AJV21" s="54"/>
      <c r="AJW21" s="54"/>
      <c r="AJX21" s="54"/>
      <c r="AJY21" s="54"/>
      <c r="AJZ21" s="54"/>
      <c r="AKA21" s="54"/>
      <c r="AKB21" s="54"/>
      <c r="AKC21" s="54"/>
      <c r="AKD21" s="54"/>
      <c r="AKE21" s="54"/>
      <c r="AKF21" s="54"/>
      <c r="AKG21" s="54"/>
      <c r="AKH21" s="54"/>
      <c r="AKI21" s="54"/>
      <c r="AKJ21" s="54"/>
      <c r="AKK21" s="54"/>
      <c r="AKL21" s="54"/>
      <c r="AKM21" s="54"/>
      <c r="AKN21" s="54"/>
      <c r="AKO21" s="54"/>
      <c r="AKP21" s="54"/>
      <c r="AKQ21" s="54"/>
      <c r="AKR21" s="54"/>
      <c r="AKS21" s="54"/>
      <c r="AKT21" s="54"/>
      <c r="AKU21" s="54"/>
      <c r="AKV21" s="54"/>
      <c r="AKW21" s="54"/>
      <c r="AKX21" s="54"/>
      <c r="AKY21" s="54"/>
      <c r="AKZ21" s="54"/>
      <c r="ALA21" s="54"/>
      <c r="ALB21" s="54"/>
      <c r="ALC21" s="54"/>
      <c r="ALD21" s="54"/>
      <c r="ALE21" s="54"/>
      <c r="ALF21" s="54"/>
      <c r="ALG21" s="54"/>
      <c r="ALH21" s="54"/>
      <c r="ALI21" s="54"/>
      <c r="ALJ21" s="54"/>
      <c r="ALK21" s="54"/>
      <c r="ALL21" s="54"/>
      <c r="ALM21" s="54"/>
      <c r="ALN21" s="54"/>
      <c r="ALO21" s="54"/>
      <c r="ALP21" s="54"/>
      <c r="ALQ21" s="54"/>
      <c r="ALR21" s="54"/>
      <c r="ALS21" s="54"/>
      <c r="ALT21" s="54"/>
      <c r="ALU21" s="54"/>
      <c r="ALV21" s="54"/>
      <c r="ALW21" s="54"/>
      <c r="ALX21" s="54"/>
      <c r="ALY21" s="54"/>
      <c r="ALZ21" s="54"/>
      <c r="AMA21" s="54"/>
      <c r="AMB21" s="54"/>
      <c r="AMC21" s="54"/>
      <c r="AMD21" s="54"/>
      <c r="AME21" s="54"/>
      <c r="AMF21" s="54"/>
      <c r="AMG21" s="54"/>
      <c r="AMH21" s="54"/>
      <c r="AMI21" s="54"/>
      <c r="AMJ21" s="54"/>
      <c r="AMK21" s="54"/>
      <c r="AML21" s="54"/>
      <c r="AMM21" s="54"/>
      <c r="AMN21" s="54"/>
      <c r="AMO21" s="54"/>
      <c r="AMP21" s="54"/>
      <c r="AMQ21" s="54"/>
      <c r="AMR21" s="54"/>
      <c r="AMS21" s="54"/>
      <c r="AMT21" s="54"/>
      <c r="AMU21" s="54"/>
      <c r="AMV21" s="54"/>
      <c r="AMW21" s="54"/>
      <c r="AMX21" s="54"/>
      <c r="AMY21" s="54"/>
      <c r="AMZ21" s="54"/>
      <c r="ANA21" s="54"/>
      <c r="ANB21" s="54"/>
      <c r="ANC21" s="54"/>
      <c r="AND21" s="54"/>
      <c r="ANE21" s="54"/>
      <c r="ANF21" s="54"/>
      <c r="ANG21" s="54"/>
      <c r="ANH21" s="54"/>
      <c r="ANI21" s="54"/>
      <c r="ANJ21" s="54"/>
      <c r="ANK21" s="54"/>
      <c r="ANL21" s="54"/>
      <c r="ANM21" s="54"/>
      <c r="ANN21" s="54"/>
      <c r="ANO21" s="54"/>
      <c r="ANP21" s="54"/>
      <c r="ANQ21" s="54"/>
      <c r="ANR21" s="54"/>
      <c r="ANS21" s="54"/>
      <c r="ANT21" s="54"/>
      <c r="ANU21" s="54"/>
      <c r="ANV21" s="54"/>
      <c r="ANW21" s="54"/>
      <c r="ANX21" s="54"/>
      <c r="ANY21" s="54"/>
      <c r="ANZ21" s="54"/>
      <c r="AOA21" s="54"/>
      <c r="AOB21" s="54"/>
      <c r="AOC21" s="54"/>
      <c r="AOD21" s="54"/>
      <c r="AOE21" s="54"/>
      <c r="AOF21" s="54"/>
      <c r="AOG21" s="54"/>
      <c r="AOH21" s="54"/>
      <c r="AOI21" s="54"/>
      <c r="AOJ21" s="54"/>
      <c r="AOK21" s="54"/>
      <c r="AOL21" s="54"/>
      <c r="AOM21" s="54"/>
      <c r="AON21" s="54"/>
      <c r="AOO21" s="54"/>
      <c r="AOP21" s="54"/>
      <c r="AOQ21" s="54"/>
      <c r="AOR21" s="54"/>
      <c r="AOS21" s="54"/>
      <c r="AOT21" s="54"/>
      <c r="AOU21" s="54"/>
      <c r="AOV21" s="54"/>
      <c r="AOW21" s="54"/>
      <c r="AOX21" s="54"/>
      <c r="AOY21" s="54"/>
      <c r="AOZ21" s="54"/>
      <c r="APA21" s="54"/>
      <c r="APB21" s="54"/>
      <c r="APC21" s="54"/>
      <c r="APD21" s="54"/>
      <c r="APE21" s="54"/>
      <c r="APF21" s="54"/>
      <c r="APG21" s="54"/>
      <c r="APH21" s="54"/>
      <c r="API21" s="54"/>
      <c r="APJ21" s="54"/>
      <c r="APK21" s="54"/>
      <c r="APL21" s="54"/>
      <c r="APM21" s="54"/>
      <c r="APN21" s="54"/>
      <c r="APO21" s="54"/>
      <c r="APP21" s="54"/>
      <c r="APQ21" s="54"/>
      <c r="APR21" s="54"/>
      <c r="APS21" s="54"/>
      <c r="APT21" s="54"/>
      <c r="APU21" s="54"/>
      <c r="APV21" s="54"/>
      <c r="APW21" s="54"/>
      <c r="APX21" s="54"/>
      <c r="APY21" s="54"/>
      <c r="APZ21" s="54"/>
      <c r="AQA21" s="54"/>
      <c r="AQB21" s="54"/>
      <c r="AQC21" s="54"/>
      <c r="AQD21" s="54"/>
      <c r="AQE21" s="54"/>
      <c r="AQF21" s="54"/>
      <c r="AQG21" s="54"/>
      <c r="AQH21" s="54"/>
      <c r="AQI21" s="54"/>
      <c r="AQJ21" s="54"/>
      <c r="AQK21" s="54"/>
      <c r="AQL21" s="54"/>
      <c r="AQM21" s="54"/>
      <c r="AQN21" s="54"/>
      <c r="AQO21" s="54"/>
      <c r="AQP21" s="54"/>
      <c r="AQQ21" s="54"/>
      <c r="AQR21" s="54"/>
      <c r="AQS21" s="54"/>
      <c r="AQT21" s="54"/>
      <c r="AQU21" s="54"/>
      <c r="AQV21" s="54"/>
      <c r="AQW21" s="54"/>
      <c r="AQX21" s="54"/>
      <c r="AQY21" s="54"/>
      <c r="AQZ21" s="54"/>
      <c r="ARA21" s="54"/>
      <c r="ARB21" s="54"/>
      <c r="ARC21" s="54"/>
      <c r="ARD21" s="54"/>
      <c r="ARE21" s="54"/>
      <c r="ARF21" s="54"/>
      <c r="ARG21" s="54"/>
      <c r="ARH21" s="54"/>
      <c r="ARI21" s="54"/>
      <c r="ARJ21" s="54"/>
      <c r="ARK21" s="54"/>
      <c r="ARL21" s="54"/>
      <c r="ARM21" s="54"/>
      <c r="ARN21" s="54"/>
      <c r="ARO21" s="54"/>
      <c r="ARP21" s="54"/>
      <c r="ARQ21" s="54"/>
      <c r="ARR21" s="54"/>
      <c r="ARS21" s="54"/>
      <c r="ART21" s="54"/>
      <c r="ARU21" s="54"/>
      <c r="ARV21" s="54"/>
      <c r="ARW21" s="54"/>
      <c r="ARX21" s="54"/>
      <c r="ARY21" s="54"/>
      <c r="ARZ21" s="54"/>
      <c r="ASA21" s="54"/>
      <c r="ASB21" s="54"/>
      <c r="ASC21" s="54"/>
      <c r="ASD21" s="54"/>
      <c r="ASE21" s="54"/>
      <c r="ASF21" s="54"/>
      <c r="ASG21" s="54"/>
      <c r="ASH21" s="54"/>
      <c r="ASI21" s="54"/>
      <c r="ASJ21" s="54"/>
      <c r="ASK21" s="54"/>
      <c r="ASL21" s="54"/>
      <c r="ASM21" s="54"/>
      <c r="ASN21" s="54"/>
      <c r="ASO21" s="54"/>
      <c r="ASP21" s="54"/>
      <c r="ASQ21" s="54"/>
      <c r="ASR21" s="54"/>
      <c r="ASS21" s="54"/>
      <c r="AST21" s="54"/>
      <c r="ASU21" s="54"/>
      <c r="ASV21" s="54"/>
      <c r="ASW21" s="54"/>
      <c r="ASX21" s="54"/>
      <c r="ASY21" s="54"/>
      <c r="ASZ21" s="54"/>
      <c r="ATA21" s="54"/>
      <c r="ATB21" s="54"/>
      <c r="ATC21" s="54"/>
      <c r="ATD21" s="54"/>
      <c r="ATE21" s="54"/>
      <c r="ATF21" s="54"/>
      <c r="ATG21" s="54"/>
      <c r="ATH21" s="54"/>
      <c r="ATI21" s="54"/>
      <c r="ATJ21" s="54"/>
      <c r="ATK21" s="54"/>
      <c r="ATL21" s="54"/>
      <c r="ATM21" s="54"/>
      <c r="ATN21" s="54"/>
      <c r="ATO21" s="54"/>
      <c r="ATP21" s="54"/>
      <c r="ATQ21" s="54"/>
      <c r="ATR21" s="54"/>
      <c r="ATS21" s="54"/>
      <c r="ATT21" s="54"/>
      <c r="ATU21" s="54"/>
      <c r="ATV21" s="54"/>
      <c r="ATW21" s="54"/>
      <c r="ATX21" s="54"/>
      <c r="ATY21" s="54"/>
      <c r="ATZ21" s="54"/>
      <c r="AUA21" s="54"/>
      <c r="AUB21" s="54"/>
      <c r="AUC21" s="54"/>
      <c r="AUD21" s="54"/>
      <c r="AUE21" s="54"/>
      <c r="AUF21" s="54"/>
      <c r="AUG21" s="54"/>
      <c r="AUH21" s="54"/>
      <c r="AUI21" s="54"/>
      <c r="AUJ21" s="54"/>
      <c r="AUK21" s="54"/>
      <c r="AUL21" s="54"/>
      <c r="AUM21" s="54"/>
      <c r="AUN21" s="54"/>
      <c r="AUO21" s="54"/>
      <c r="AUP21" s="54"/>
      <c r="AUQ21" s="54"/>
      <c r="AUR21" s="54"/>
      <c r="AUS21" s="54"/>
      <c r="AUT21" s="54"/>
      <c r="AUU21" s="54"/>
      <c r="AUV21" s="54"/>
      <c r="AUW21" s="54"/>
      <c r="AUX21" s="54"/>
      <c r="AUY21" s="54"/>
      <c r="AUZ21" s="54"/>
      <c r="AVA21" s="54"/>
      <c r="AVB21" s="54"/>
      <c r="AVC21" s="54"/>
      <c r="AVD21" s="54"/>
      <c r="AVE21" s="54"/>
      <c r="AVF21" s="54"/>
      <c r="AVG21" s="54"/>
      <c r="AVH21" s="54"/>
      <c r="AVI21" s="54"/>
      <c r="AVJ21" s="54"/>
      <c r="AVK21" s="54"/>
      <c r="AVL21" s="54"/>
      <c r="AVM21" s="54"/>
      <c r="AVN21" s="54"/>
      <c r="AVO21" s="54"/>
      <c r="AVP21" s="54"/>
      <c r="AVQ21" s="54"/>
      <c r="AVR21" s="54"/>
      <c r="AVS21" s="54"/>
      <c r="AVT21" s="54"/>
      <c r="AVU21" s="54"/>
      <c r="AVV21" s="54"/>
      <c r="AVW21" s="54"/>
      <c r="AVX21" s="54"/>
      <c r="AVY21" s="54"/>
      <c r="AVZ21" s="54"/>
      <c r="AWA21" s="54"/>
      <c r="AWB21" s="54"/>
      <c r="AWC21" s="54"/>
      <c r="AWD21" s="54"/>
      <c r="AWE21" s="54"/>
      <c r="AWF21" s="54"/>
      <c r="AWG21" s="54"/>
      <c r="AWH21" s="54"/>
      <c r="AWI21" s="54"/>
      <c r="AWJ21" s="54"/>
      <c r="AWK21" s="54"/>
      <c r="AWL21" s="54"/>
      <c r="AWM21" s="54"/>
      <c r="AWN21" s="54"/>
      <c r="AWO21" s="54"/>
      <c r="AWP21" s="54"/>
      <c r="AWQ21" s="54"/>
      <c r="AWR21" s="54"/>
      <c r="AWS21" s="54"/>
      <c r="AWT21" s="54"/>
      <c r="AWU21" s="54"/>
      <c r="AWV21" s="54"/>
      <c r="AWW21" s="54"/>
      <c r="AWX21" s="54"/>
      <c r="AWY21" s="54"/>
      <c r="AWZ21" s="54"/>
      <c r="AXA21" s="54"/>
      <c r="AXB21" s="54"/>
      <c r="AXC21" s="54"/>
      <c r="AXD21" s="54"/>
      <c r="AXE21" s="54"/>
      <c r="AXF21" s="54"/>
      <c r="AXG21" s="54"/>
      <c r="AXH21" s="54"/>
      <c r="AXI21" s="54"/>
      <c r="AXJ21" s="54"/>
      <c r="AXK21" s="54"/>
      <c r="AXL21" s="54"/>
      <c r="AXM21" s="54"/>
      <c r="AXN21" s="54"/>
      <c r="AXO21" s="54"/>
      <c r="AXP21" s="54"/>
      <c r="AXQ21" s="54"/>
      <c r="AXR21" s="54"/>
      <c r="AXS21" s="54"/>
      <c r="AXT21" s="54"/>
      <c r="AXU21" s="54"/>
      <c r="AXV21" s="54"/>
      <c r="AXW21" s="54"/>
      <c r="AXX21" s="54"/>
      <c r="AXY21" s="54"/>
      <c r="AXZ21" s="54"/>
      <c r="AYA21" s="54"/>
      <c r="AYB21" s="54"/>
      <c r="AYC21" s="54"/>
      <c r="AYD21" s="54"/>
      <c r="AYE21" s="54"/>
      <c r="AYF21" s="54"/>
      <c r="AYG21" s="54"/>
      <c r="AYH21" s="54"/>
      <c r="AYI21" s="54"/>
      <c r="AYJ21" s="54"/>
      <c r="AYK21" s="54"/>
      <c r="AYL21" s="54"/>
      <c r="AYM21" s="54"/>
      <c r="AYN21" s="54"/>
      <c r="AYO21" s="54"/>
      <c r="AYP21" s="54"/>
      <c r="AYQ21" s="54"/>
      <c r="AYR21" s="54"/>
      <c r="AYS21" s="54"/>
      <c r="AYT21" s="54"/>
      <c r="AYU21" s="54"/>
      <c r="AYV21" s="54"/>
      <c r="AYW21" s="54"/>
      <c r="AYX21" s="54"/>
      <c r="AYY21" s="54"/>
      <c r="AYZ21" s="54"/>
      <c r="AZA21" s="54"/>
      <c r="AZB21" s="54"/>
      <c r="AZC21" s="54"/>
      <c r="AZD21" s="54"/>
      <c r="AZE21" s="54"/>
      <c r="AZF21" s="54"/>
      <c r="AZG21" s="54"/>
      <c r="AZH21" s="54"/>
      <c r="AZI21" s="54"/>
      <c r="AZJ21" s="54"/>
      <c r="AZK21" s="54"/>
      <c r="AZL21" s="54"/>
      <c r="AZM21" s="54"/>
      <c r="AZN21" s="54"/>
      <c r="AZO21" s="54"/>
      <c r="AZP21" s="54"/>
      <c r="AZQ21" s="54"/>
      <c r="AZR21" s="54"/>
      <c r="AZS21" s="54"/>
      <c r="AZT21" s="54"/>
      <c r="AZU21" s="54"/>
      <c r="AZV21" s="54"/>
      <c r="AZW21" s="54"/>
      <c r="AZX21" s="54"/>
      <c r="AZY21" s="54"/>
      <c r="AZZ21" s="54"/>
      <c r="BAA21" s="54"/>
      <c r="BAB21" s="54"/>
      <c r="BAC21" s="54"/>
      <c r="BAD21" s="54"/>
      <c r="BAE21" s="54"/>
      <c r="BAF21" s="54"/>
      <c r="BAG21" s="54"/>
      <c r="BAH21" s="54"/>
      <c r="BAI21" s="54"/>
      <c r="BAJ21" s="54"/>
      <c r="BAK21" s="54"/>
      <c r="BAL21" s="54"/>
      <c r="BAM21" s="54"/>
      <c r="BAN21" s="54"/>
      <c r="BAO21" s="54"/>
      <c r="BAP21" s="54"/>
      <c r="BAQ21" s="54"/>
      <c r="BAR21" s="54"/>
      <c r="BAS21" s="54"/>
      <c r="BAT21" s="54"/>
      <c r="BAU21" s="54"/>
      <c r="BAV21" s="54"/>
      <c r="BAW21" s="54"/>
      <c r="BAX21" s="54"/>
      <c r="BAY21" s="54"/>
      <c r="BAZ21" s="54"/>
      <c r="BBA21" s="54"/>
      <c r="BBB21" s="54"/>
      <c r="BBC21" s="54"/>
      <c r="BBD21" s="54"/>
      <c r="BBE21" s="54"/>
      <c r="BBF21" s="54"/>
      <c r="BBG21" s="54"/>
      <c r="BBH21" s="54"/>
      <c r="BBI21" s="54"/>
      <c r="BBJ21" s="54"/>
      <c r="BBK21" s="54"/>
      <c r="BBL21" s="54"/>
      <c r="BBM21" s="54"/>
      <c r="BBN21" s="54"/>
      <c r="BBO21" s="54"/>
      <c r="BBP21" s="54"/>
      <c r="BBQ21" s="54"/>
      <c r="BBR21" s="54"/>
      <c r="BBS21" s="54"/>
      <c r="BBT21" s="54"/>
      <c r="BBU21" s="54"/>
      <c r="BBV21" s="54"/>
      <c r="BBW21" s="54"/>
      <c r="BBX21" s="54"/>
      <c r="BBY21" s="54"/>
      <c r="BBZ21" s="54"/>
      <c r="BCA21" s="54"/>
      <c r="BCB21" s="54"/>
      <c r="BCC21" s="54"/>
      <c r="BCD21" s="54"/>
      <c r="BCE21" s="54"/>
      <c r="BCF21" s="54"/>
      <c r="BCG21" s="54"/>
      <c r="BCH21" s="54"/>
      <c r="BCI21" s="54"/>
      <c r="BCJ21" s="54"/>
      <c r="BCK21" s="54"/>
      <c r="BCL21" s="54"/>
      <c r="BCM21" s="54"/>
      <c r="BCN21" s="54"/>
      <c r="BCO21" s="54"/>
      <c r="BCP21" s="54"/>
      <c r="BCQ21" s="54"/>
      <c r="BCR21" s="54"/>
      <c r="BCS21" s="54"/>
      <c r="BCT21" s="54"/>
      <c r="BCU21" s="54"/>
      <c r="BCV21" s="54"/>
      <c r="BCW21" s="54"/>
      <c r="BCX21" s="54"/>
      <c r="BCY21" s="54"/>
      <c r="BCZ21" s="54"/>
      <c r="BDA21" s="54"/>
      <c r="BDB21" s="54"/>
      <c r="BDC21" s="54"/>
      <c r="BDD21" s="54"/>
      <c r="BDE21" s="54"/>
      <c r="BDF21" s="54"/>
      <c r="BDG21" s="54"/>
      <c r="BDH21" s="54"/>
      <c r="BDI21" s="54"/>
      <c r="BDJ21" s="54"/>
      <c r="BDK21" s="54"/>
      <c r="BDL21" s="54"/>
      <c r="BDM21" s="54"/>
      <c r="BDN21" s="54"/>
      <c r="BDO21" s="54"/>
      <c r="BDP21" s="54"/>
      <c r="BDQ21" s="54"/>
      <c r="BDR21" s="54"/>
      <c r="BDS21" s="54"/>
      <c r="BDT21" s="54"/>
      <c r="BDU21" s="54"/>
      <c r="BDV21" s="54"/>
      <c r="BDW21" s="54"/>
      <c r="BDX21" s="54"/>
      <c r="BDY21" s="54"/>
      <c r="BDZ21" s="54"/>
      <c r="BEA21" s="54"/>
      <c r="BEB21" s="54"/>
      <c r="BEC21" s="54"/>
      <c r="BED21" s="54"/>
      <c r="BEE21" s="54"/>
      <c r="BEF21" s="54"/>
      <c r="BEG21" s="54"/>
      <c r="BEH21" s="54"/>
      <c r="BEI21" s="54"/>
      <c r="BEJ21" s="54"/>
      <c r="BEK21" s="54"/>
      <c r="BEL21" s="54"/>
      <c r="BEM21" s="54"/>
      <c r="BEN21" s="54"/>
      <c r="BEO21" s="54"/>
      <c r="BEP21" s="54"/>
      <c r="BEQ21" s="54"/>
      <c r="BER21" s="54"/>
      <c r="BES21" s="54"/>
      <c r="BET21" s="54"/>
      <c r="BEU21" s="54"/>
      <c r="BEV21" s="54"/>
      <c r="BEW21" s="54"/>
      <c r="BEX21" s="54"/>
      <c r="BEY21" s="54"/>
      <c r="BEZ21" s="54"/>
      <c r="BFA21" s="54"/>
      <c r="BFB21" s="54"/>
      <c r="BFC21" s="54"/>
      <c r="BFD21" s="54"/>
      <c r="BFE21" s="54"/>
      <c r="BFF21" s="54"/>
      <c r="BFG21" s="54"/>
      <c r="BFH21" s="54"/>
      <c r="BFI21" s="54"/>
      <c r="BFJ21" s="54"/>
      <c r="BFK21" s="54"/>
      <c r="BFL21" s="54"/>
      <c r="BFM21" s="54"/>
      <c r="BFN21" s="54"/>
      <c r="BFO21" s="54"/>
      <c r="BFP21" s="54"/>
      <c r="BFQ21" s="54"/>
      <c r="BFR21" s="54"/>
      <c r="BFS21" s="54"/>
      <c r="BFT21" s="54"/>
      <c r="BFU21" s="54"/>
      <c r="BFV21" s="54"/>
      <c r="BFW21" s="54"/>
      <c r="BFX21" s="54"/>
      <c r="BFY21" s="54"/>
      <c r="BFZ21" s="54"/>
      <c r="BGA21" s="54"/>
      <c r="BGB21" s="54"/>
      <c r="BGC21" s="54"/>
      <c r="BGD21" s="54"/>
      <c r="BGE21" s="54"/>
      <c r="BGF21" s="54"/>
      <c r="BGG21" s="54"/>
      <c r="BGH21" s="54"/>
      <c r="BGI21" s="54"/>
      <c r="BGJ21" s="54"/>
      <c r="BGK21" s="54"/>
      <c r="BGL21" s="54"/>
      <c r="BGM21" s="54"/>
      <c r="BGN21" s="54"/>
      <c r="BGO21" s="54"/>
      <c r="BGP21" s="54"/>
      <c r="BGQ21" s="54"/>
      <c r="BGR21" s="54"/>
      <c r="BGS21" s="54"/>
      <c r="BGT21" s="54"/>
      <c r="BGU21" s="54"/>
      <c r="BGV21" s="54"/>
      <c r="BGW21" s="54"/>
      <c r="BGX21" s="54"/>
      <c r="BGY21" s="54"/>
      <c r="BGZ21" s="54"/>
      <c r="BHA21" s="54"/>
      <c r="BHB21" s="54"/>
      <c r="BHC21" s="54"/>
      <c r="BHD21" s="54"/>
      <c r="BHE21" s="54"/>
      <c r="BHF21" s="54"/>
      <c r="BHG21" s="54"/>
      <c r="BHH21" s="54"/>
      <c r="BHI21" s="54"/>
      <c r="BHJ21" s="54"/>
      <c r="BHK21" s="54"/>
      <c r="BHL21" s="54"/>
      <c r="BHM21" s="54"/>
      <c r="BHN21" s="54"/>
      <c r="BHO21" s="54"/>
      <c r="BHP21" s="54"/>
      <c r="BHQ21" s="54"/>
      <c r="BHR21" s="54"/>
      <c r="BHS21" s="54"/>
      <c r="BHT21" s="54"/>
      <c r="BHU21" s="54"/>
      <c r="BHV21" s="54"/>
      <c r="BHW21" s="54"/>
      <c r="BHX21" s="54"/>
      <c r="BHY21" s="54"/>
      <c r="BHZ21" s="54"/>
      <c r="BIA21" s="54"/>
      <c r="BIB21" s="54"/>
      <c r="BIC21" s="54"/>
      <c r="BID21" s="54"/>
      <c r="BIE21" s="54"/>
      <c r="BIF21" s="54"/>
      <c r="BIG21" s="54"/>
      <c r="BIH21" s="54"/>
      <c r="BII21" s="54"/>
      <c r="BIJ21" s="54"/>
      <c r="BIK21" s="54"/>
      <c r="BIL21" s="54"/>
      <c r="BIM21" s="54"/>
      <c r="BIN21" s="54"/>
      <c r="BIO21" s="54"/>
      <c r="BIP21" s="54"/>
      <c r="BIQ21" s="54"/>
      <c r="BIR21" s="54"/>
      <c r="BIS21" s="54"/>
      <c r="BIT21" s="54"/>
      <c r="BIU21" s="54"/>
      <c r="BIV21" s="54"/>
      <c r="BIW21" s="54"/>
      <c r="BIX21" s="54"/>
      <c r="BIY21" s="54"/>
      <c r="BIZ21" s="54"/>
      <c r="BJA21" s="54"/>
      <c r="BJB21" s="54"/>
      <c r="BJC21" s="54"/>
      <c r="BJD21" s="54"/>
      <c r="BJE21" s="54"/>
      <c r="BJF21" s="54"/>
      <c r="BJG21" s="54"/>
      <c r="BJH21" s="54"/>
      <c r="BJI21" s="54"/>
      <c r="BJJ21" s="54"/>
      <c r="BJK21" s="54"/>
      <c r="BJL21" s="54"/>
      <c r="BJM21" s="54"/>
      <c r="BJN21" s="54"/>
      <c r="BJO21" s="54"/>
      <c r="BJP21" s="54"/>
      <c r="BJQ21" s="54"/>
      <c r="BJR21" s="54"/>
      <c r="BJS21" s="54"/>
      <c r="BJT21" s="54"/>
      <c r="BJU21" s="54"/>
      <c r="BJV21" s="54"/>
      <c r="BJW21" s="54"/>
      <c r="BJX21" s="54"/>
      <c r="BJY21" s="54"/>
      <c r="BJZ21" s="54"/>
      <c r="BKA21" s="54"/>
      <c r="BKB21" s="54"/>
      <c r="BKC21" s="54"/>
      <c r="BKD21" s="54"/>
      <c r="BKE21" s="54"/>
      <c r="BKF21" s="54"/>
      <c r="BKG21" s="54"/>
      <c r="BKH21" s="54"/>
      <c r="BKI21" s="54"/>
      <c r="BKJ21" s="54"/>
      <c r="BKK21" s="54"/>
      <c r="BKL21" s="54"/>
      <c r="BKM21" s="54"/>
      <c r="BKN21" s="54"/>
      <c r="BKO21" s="54"/>
      <c r="BKP21" s="54"/>
      <c r="BKQ21" s="54"/>
      <c r="BKR21" s="54"/>
      <c r="BKS21" s="54"/>
      <c r="BKT21" s="54"/>
      <c r="BKU21" s="54"/>
      <c r="BKV21" s="54"/>
      <c r="BKW21" s="54"/>
      <c r="BKX21" s="54"/>
      <c r="BKY21" s="54"/>
      <c r="BKZ21" s="54"/>
      <c r="BLA21" s="54"/>
      <c r="BLB21" s="54"/>
      <c r="BLC21" s="54"/>
      <c r="BLD21" s="54"/>
      <c r="BLE21" s="54"/>
      <c r="BLF21" s="54"/>
      <c r="BLG21" s="54"/>
      <c r="BLH21" s="54"/>
      <c r="BLI21" s="54"/>
      <c r="BLJ21" s="54"/>
      <c r="BLK21" s="54"/>
      <c r="BLL21" s="54"/>
      <c r="BLM21" s="54"/>
      <c r="BLN21" s="54"/>
      <c r="BLO21" s="54"/>
      <c r="BLP21" s="54"/>
      <c r="BLQ21" s="54"/>
      <c r="BLR21" s="54"/>
      <c r="BLS21" s="54"/>
      <c r="BLT21" s="54"/>
      <c r="BLU21" s="54"/>
      <c r="BLV21" s="54"/>
      <c r="BLW21" s="54"/>
      <c r="BLX21" s="54"/>
      <c r="BLY21" s="54"/>
      <c r="BLZ21" s="54"/>
      <c r="BMA21" s="54"/>
      <c r="BMB21" s="54"/>
      <c r="BMC21" s="54"/>
      <c r="BMD21" s="54"/>
      <c r="BME21" s="54"/>
      <c r="BMF21" s="54"/>
      <c r="BMG21" s="54"/>
      <c r="BMH21" s="54"/>
      <c r="BMI21" s="54"/>
      <c r="BMJ21" s="54"/>
      <c r="BMK21" s="54"/>
      <c r="BML21" s="54"/>
      <c r="BMM21" s="54"/>
      <c r="BMN21" s="54"/>
      <c r="BMO21" s="54"/>
      <c r="BMP21" s="54"/>
      <c r="BMQ21" s="54"/>
      <c r="BMR21" s="54"/>
      <c r="BMS21" s="54"/>
      <c r="BMT21" s="54"/>
      <c r="BMU21" s="54"/>
      <c r="BMV21" s="54"/>
      <c r="BMW21" s="54"/>
      <c r="BMX21" s="54"/>
      <c r="BMY21" s="54"/>
      <c r="BMZ21" s="54"/>
      <c r="BNA21" s="54"/>
      <c r="BNB21" s="54"/>
      <c r="BNC21" s="54"/>
      <c r="BND21" s="54"/>
      <c r="BNE21" s="54"/>
      <c r="BNF21" s="54"/>
      <c r="BNG21" s="54"/>
      <c r="BNH21" s="54"/>
      <c r="BNI21" s="54"/>
      <c r="BNJ21" s="54"/>
      <c r="BNK21" s="54"/>
      <c r="BNL21" s="54"/>
      <c r="BNM21" s="54"/>
      <c r="BNN21" s="54"/>
      <c r="BNO21" s="54"/>
      <c r="BNP21" s="54"/>
      <c r="BNQ21" s="54"/>
      <c r="BNR21" s="54"/>
      <c r="BNS21" s="54"/>
      <c r="BNT21" s="54"/>
      <c r="BNU21" s="54"/>
      <c r="BNV21" s="54"/>
      <c r="BNW21" s="54"/>
      <c r="BNX21" s="54"/>
      <c r="BNY21" s="54"/>
      <c r="BNZ21" s="54"/>
      <c r="BOA21" s="54"/>
      <c r="BOB21" s="54"/>
      <c r="BOC21" s="54"/>
      <c r="BOD21" s="54"/>
      <c r="BOE21" s="54"/>
      <c r="BOF21" s="54"/>
      <c r="BOG21" s="54"/>
      <c r="BOH21" s="54"/>
      <c r="BOI21" s="54"/>
      <c r="BOJ21" s="54"/>
      <c r="BOK21" s="54"/>
      <c r="BOL21" s="54"/>
      <c r="BOM21" s="54"/>
      <c r="BON21" s="54"/>
      <c r="BOO21" s="54"/>
      <c r="BOP21" s="54"/>
      <c r="BOQ21" s="54"/>
      <c r="BOR21" s="54"/>
      <c r="BOS21" s="54"/>
      <c r="BOT21" s="54"/>
      <c r="BOU21" s="54"/>
      <c r="BOV21" s="54"/>
      <c r="BOW21" s="54"/>
      <c r="BOX21" s="54"/>
      <c r="BOY21" s="54"/>
      <c r="BOZ21" s="54"/>
      <c r="BPA21" s="54"/>
      <c r="BPB21" s="54"/>
      <c r="BPC21" s="54"/>
      <c r="BPD21" s="54"/>
      <c r="BPE21" s="54"/>
      <c r="BPF21" s="54"/>
      <c r="BPG21" s="54"/>
      <c r="BPH21" s="54"/>
      <c r="BPI21" s="54"/>
      <c r="BPJ21" s="54"/>
      <c r="BPK21" s="54"/>
      <c r="BPL21" s="54"/>
      <c r="BPM21" s="54"/>
      <c r="BPN21" s="54"/>
      <c r="BPO21" s="54"/>
      <c r="BPP21" s="54"/>
      <c r="BPQ21" s="54"/>
      <c r="BPR21" s="54"/>
      <c r="BPS21" s="54"/>
      <c r="BPT21" s="54"/>
      <c r="BPU21" s="54"/>
      <c r="BPV21" s="54"/>
      <c r="BPW21" s="54"/>
      <c r="BPX21" s="54"/>
      <c r="BPY21" s="54"/>
      <c r="BPZ21" s="54"/>
      <c r="BQA21" s="54"/>
      <c r="BQB21" s="54"/>
      <c r="BQC21" s="54"/>
      <c r="BQD21" s="54"/>
      <c r="BQE21" s="54"/>
      <c r="BQF21" s="54"/>
      <c r="BQG21" s="54"/>
      <c r="BQH21" s="54"/>
      <c r="BQI21" s="54"/>
      <c r="BQJ21" s="54"/>
      <c r="BQK21" s="54"/>
      <c r="BQL21" s="54"/>
      <c r="BQM21" s="54"/>
      <c r="BQN21" s="54"/>
      <c r="BQO21" s="54"/>
      <c r="BQP21" s="54"/>
      <c r="BQQ21" s="54"/>
      <c r="BQR21" s="54"/>
      <c r="BQS21" s="54"/>
      <c r="BQT21" s="54"/>
      <c r="BQU21" s="54"/>
      <c r="BQV21" s="54"/>
      <c r="BQW21" s="54"/>
      <c r="BQX21" s="54"/>
      <c r="BQY21" s="54"/>
      <c r="BQZ21" s="54"/>
      <c r="BRA21" s="54"/>
      <c r="BRB21" s="54"/>
      <c r="BRC21" s="54"/>
      <c r="BRD21" s="54"/>
      <c r="BRE21" s="54"/>
      <c r="BRF21" s="54"/>
      <c r="BRG21" s="54"/>
      <c r="BRH21" s="54"/>
      <c r="BRI21" s="54"/>
      <c r="BRJ21" s="54"/>
      <c r="BRK21" s="54"/>
      <c r="BRL21" s="54"/>
      <c r="BRM21" s="54"/>
      <c r="BRN21" s="54"/>
      <c r="BRO21" s="54"/>
      <c r="BRP21" s="54"/>
      <c r="BRQ21" s="54"/>
      <c r="BRR21" s="54"/>
      <c r="BRS21" s="54"/>
      <c r="BRT21" s="54"/>
      <c r="BRU21" s="54"/>
      <c r="BRV21" s="54"/>
      <c r="BRW21" s="54"/>
      <c r="BRX21" s="54"/>
      <c r="BRY21" s="54"/>
      <c r="BRZ21" s="54"/>
      <c r="BSA21" s="54"/>
      <c r="BSB21" s="54"/>
      <c r="BSC21" s="54"/>
      <c r="BSD21" s="54"/>
      <c r="BSE21" s="54"/>
      <c r="BSF21" s="54"/>
      <c r="BSG21" s="54"/>
      <c r="BSH21" s="54"/>
      <c r="BSI21" s="54"/>
      <c r="BSJ21" s="54"/>
      <c r="BSK21" s="54"/>
      <c r="BSL21" s="54"/>
      <c r="BSM21" s="54"/>
      <c r="BSN21" s="54"/>
      <c r="BSO21" s="54"/>
      <c r="BSP21" s="54"/>
      <c r="BSQ21" s="54"/>
      <c r="BSR21" s="54"/>
      <c r="BSS21" s="54"/>
      <c r="BST21" s="54"/>
      <c r="BSU21" s="54"/>
      <c r="BSV21" s="54"/>
      <c r="BSW21" s="54"/>
      <c r="BSX21" s="54"/>
      <c r="BSY21" s="54"/>
      <c r="BSZ21" s="54"/>
      <c r="BTA21" s="54"/>
      <c r="BTB21" s="54"/>
      <c r="BTC21" s="54"/>
      <c r="BTD21" s="54"/>
      <c r="BTE21" s="54"/>
      <c r="BTF21" s="54"/>
      <c r="BTG21" s="54"/>
      <c r="BTH21" s="54"/>
      <c r="BTI21" s="54"/>
      <c r="BTJ21" s="54"/>
      <c r="BTK21" s="54"/>
      <c r="BTL21" s="54"/>
      <c r="BTM21" s="54"/>
      <c r="BTN21" s="54"/>
      <c r="BTO21" s="54"/>
      <c r="BTP21" s="54"/>
      <c r="BTQ21" s="54"/>
      <c r="BTR21" s="54"/>
      <c r="BTS21" s="54"/>
      <c r="BTT21" s="54"/>
      <c r="BTU21" s="54"/>
      <c r="BTV21" s="54"/>
      <c r="BTW21" s="54"/>
      <c r="BTX21" s="54"/>
      <c r="BTY21" s="54"/>
      <c r="BTZ21" s="54"/>
      <c r="BUA21" s="54"/>
      <c r="BUB21" s="54"/>
      <c r="BUC21" s="54"/>
      <c r="BUD21" s="54"/>
      <c r="BUE21" s="54"/>
      <c r="BUF21" s="54"/>
      <c r="BUG21" s="54"/>
      <c r="BUH21" s="54"/>
      <c r="BUI21" s="54"/>
      <c r="BUJ21" s="54"/>
      <c r="BUK21" s="54"/>
      <c r="BUL21" s="54"/>
      <c r="BUM21" s="54"/>
      <c r="BUN21" s="54"/>
      <c r="BUO21" s="54"/>
      <c r="BUP21" s="54"/>
      <c r="BUQ21" s="54"/>
      <c r="BUR21" s="54"/>
      <c r="BUS21" s="54"/>
      <c r="BUT21" s="54"/>
      <c r="BUU21" s="54"/>
      <c r="BUV21" s="54"/>
      <c r="BUW21" s="54"/>
      <c r="BUX21" s="54"/>
      <c r="BUY21" s="54"/>
      <c r="BUZ21" s="54"/>
      <c r="BVA21" s="54"/>
      <c r="BVB21" s="54"/>
      <c r="BVC21" s="54"/>
      <c r="BVD21" s="54"/>
      <c r="BVE21" s="54"/>
      <c r="BVF21" s="54"/>
      <c r="BVG21" s="54"/>
      <c r="BVH21" s="54"/>
      <c r="BVI21" s="54"/>
      <c r="BVJ21" s="54"/>
      <c r="BVK21" s="54"/>
      <c r="BVL21" s="54"/>
      <c r="BVM21" s="54"/>
      <c r="BVN21" s="54"/>
      <c r="BVO21" s="54"/>
      <c r="BVP21" s="54"/>
      <c r="BVQ21" s="54"/>
      <c r="BVR21" s="54"/>
      <c r="BVS21" s="54"/>
      <c r="BVT21" s="54"/>
      <c r="BVU21" s="54"/>
      <c r="BVV21" s="54"/>
      <c r="BVW21" s="54"/>
      <c r="BVX21" s="54"/>
      <c r="BVY21" s="54"/>
      <c r="BVZ21" s="54"/>
      <c r="BWA21" s="54"/>
      <c r="BWB21" s="54"/>
      <c r="BWC21" s="54"/>
      <c r="BWD21" s="54"/>
      <c r="BWE21" s="54"/>
      <c r="BWF21" s="54"/>
      <c r="BWG21" s="54"/>
      <c r="BWH21" s="54"/>
      <c r="BWI21" s="54"/>
      <c r="BWJ21" s="54"/>
      <c r="BWK21" s="54"/>
      <c r="BWL21" s="54"/>
      <c r="BWM21" s="54"/>
      <c r="BWN21" s="54"/>
      <c r="BWO21" s="54"/>
      <c r="BWP21" s="54"/>
      <c r="BWQ21" s="54"/>
      <c r="BWR21" s="54"/>
      <c r="BWS21" s="54"/>
      <c r="BWT21" s="54"/>
      <c r="BWU21" s="54"/>
      <c r="BWV21" s="54"/>
      <c r="BWW21" s="54"/>
      <c r="BWX21" s="54"/>
      <c r="BWY21" s="54"/>
      <c r="BWZ21" s="54"/>
      <c r="BXA21" s="54"/>
      <c r="BXB21" s="54"/>
      <c r="BXC21" s="54"/>
      <c r="BXD21" s="54"/>
      <c r="BXE21" s="54"/>
      <c r="BXF21" s="54"/>
      <c r="BXG21" s="54"/>
      <c r="BXH21" s="54"/>
      <c r="BXI21" s="54"/>
      <c r="BXJ21" s="54"/>
      <c r="BXK21" s="54"/>
      <c r="BXL21" s="54"/>
      <c r="BXM21" s="54"/>
      <c r="BXN21" s="54"/>
      <c r="BXO21" s="54"/>
      <c r="BXP21" s="54"/>
      <c r="BXQ21" s="54"/>
      <c r="BXR21" s="54"/>
      <c r="BXS21" s="54"/>
      <c r="BXT21" s="54"/>
      <c r="BXU21" s="54"/>
      <c r="BXV21" s="54"/>
      <c r="BXW21" s="54"/>
      <c r="BXX21" s="54"/>
      <c r="BXY21" s="54"/>
      <c r="BXZ21" s="54"/>
      <c r="BYA21" s="54"/>
      <c r="BYB21" s="54"/>
      <c r="BYC21" s="54"/>
      <c r="BYD21" s="54"/>
      <c r="BYE21" s="54"/>
      <c r="BYF21" s="54"/>
      <c r="BYG21" s="54"/>
      <c r="BYH21" s="54"/>
      <c r="BYI21" s="54"/>
      <c r="BYJ21" s="54"/>
      <c r="BYK21" s="54"/>
      <c r="BYL21" s="54"/>
      <c r="BYM21" s="54"/>
      <c r="BYN21" s="54"/>
      <c r="BYO21" s="54"/>
      <c r="BYP21" s="54"/>
      <c r="BYQ21" s="54"/>
      <c r="BYR21" s="54"/>
      <c r="BYS21" s="54"/>
      <c r="BYT21" s="54"/>
      <c r="BYU21" s="54"/>
      <c r="BYV21" s="54"/>
      <c r="BYW21" s="54"/>
      <c r="BYX21" s="54"/>
      <c r="BYY21" s="54"/>
      <c r="BYZ21" s="54"/>
      <c r="BZA21" s="54"/>
      <c r="BZB21" s="54"/>
      <c r="BZC21" s="54"/>
      <c r="BZD21" s="54"/>
      <c r="BZE21" s="54"/>
      <c r="BZF21" s="54"/>
      <c r="BZG21" s="54"/>
      <c r="BZH21" s="54"/>
      <c r="BZI21" s="54"/>
      <c r="BZJ21" s="54"/>
      <c r="BZK21" s="54"/>
      <c r="BZL21" s="54"/>
      <c r="BZM21" s="54"/>
      <c r="BZN21" s="54"/>
      <c r="BZO21" s="54"/>
      <c r="BZP21" s="54"/>
      <c r="BZQ21" s="54"/>
      <c r="BZR21" s="54"/>
      <c r="BZS21" s="54"/>
      <c r="BZT21" s="54"/>
      <c r="BZU21" s="54"/>
      <c r="BZV21" s="54"/>
      <c r="BZW21" s="54"/>
      <c r="BZX21" s="54"/>
      <c r="BZY21" s="54"/>
      <c r="BZZ21" s="54"/>
      <c r="CAA21" s="54"/>
      <c r="CAB21" s="54"/>
      <c r="CAC21" s="54"/>
      <c r="CAD21" s="54"/>
      <c r="CAE21" s="54"/>
      <c r="CAF21" s="54"/>
      <c r="CAG21" s="54"/>
      <c r="CAH21" s="54"/>
      <c r="CAI21" s="54"/>
      <c r="CAJ21" s="54"/>
      <c r="CAK21" s="54"/>
      <c r="CAL21" s="54"/>
      <c r="CAM21" s="54"/>
      <c r="CAN21" s="54"/>
      <c r="CAO21" s="54"/>
      <c r="CAP21" s="54"/>
      <c r="CAQ21" s="54"/>
      <c r="CAR21" s="54"/>
      <c r="CAS21" s="54"/>
      <c r="CAT21" s="54"/>
      <c r="CAU21" s="54"/>
      <c r="CAV21" s="54"/>
      <c r="CAW21" s="54"/>
      <c r="CAX21" s="54"/>
      <c r="CAY21" s="54"/>
      <c r="CAZ21" s="54"/>
      <c r="CBA21" s="54"/>
      <c r="CBB21" s="54"/>
      <c r="CBC21" s="54"/>
      <c r="CBD21" s="54"/>
      <c r="CBE21" s="54"/>
      <c r="CBF21" s="54"/>
      <c r="CBG21" s="54"/>
      <c r="CBH21" s="54"/>
      <c r="CBI21" s="54"/>
      <c r="CBJ21" s="54"/>
      <c r="CBK21" s="54"/>
      <c r="CBL21" s="54"/>
      <c r="CBM21" s="54"/>
      <c r="CBN21" s="54"/>
      <c r="CBO21" s="54"/>
      <c r="CBP21" s="54"/>
      <c r="CBQ21" s="54"/>
      <c r="CBR21" s="54"/>
      <c r="CBS21" s="54"/>
      <c r="CBT21" s="54"/>
      <c r="CBU21" s="54"/>
      <c r="CBV21" s="54"/>
      <c r="CBW21" s="54"/>
      <c r="CBX21" s="54"/>
      <c r="CBY21" s="54"/>
      <c r="CBZ21" s="54"/>
      <c r="CCA21" s="54"/>
      <c r="CCB21" s="54"/>
      <c r="CCC21" s="54"/>
      <c r="CCD21" s="54"/>
      <c r="CCE21" s="54"/>
      <c r="CCF21" s="54"/>
      <c r="CCG21" s="54"/>
      <c r="CCH21" s="54"/>
      <c r="CCI21" s="54"/>
      <c r="CCJ21" s="54"/>
      <c r="CCK21" s="54"/>
      <c r="CCL21" s="54"/>
      <c r="CCM21" s="54"/>
      <c r="CCN21" s="54"/>
      <c r="CCO21" s="54"/>
      <c r="CCP21" s="54"/>
      <c r="CCQ21" s="54"/>
      <c r="CCR21" s="54"/>
      <c r="CCS21" s="54"/>
      <c r="CCT21" s="54"/>
      <c r="CCU21" s="54"/>
      <c r="CCV21" s="54"/>
      <c r="CCW21" s="54"/>
      <c r="CCX21" s="54"/>
      <c r="CCY21" s="54"/>
      <c r="CCZ21" s="54"/>
      <c r="CDA21" s="54"/>
      <c r="CDB21" s="54"/>
      <c r="CDC21" s="54"/>
      <c r="CDD21" s="54"/>
      <c r="CDE21" s="54"/>
      <c r="CDF21" s="54"/>
      <c r="CDG21" s="54"/>
      <c r="CDH21" s="54"/>
      <c r="CDI21" s="54"/>
      <c r="CDJ21" s="54"/>
      <c r="CDK21" s="54"/>
      <c r="CDL21" s="54"/>
      <c r="CDM21" s="54"/>
      <c r="CDN21" s="54"/>
      <c r="CDO21" s="54"/>
      <c r="CDP21" s="54"/>
      <c r="CDQ21" s="54"/>
      <c r="CDR21" s="54"/>
      <c r="CDS21" s="54"/>
      <c r="CDT21" s="54"/>
      <c r="CDU21" s="54"/>
      <c r="CDV21" s="54"/>
      <c r="CDW21" s="54"/>
      <c r="CDX21" s="54"/>
      <c r="CDY21" s="54"/>
      <c r="CDZ21" s="54"/>
      <c r="CEA21" s="54"/>
      <c r="CEB21" s="54"/>
      <c r="CEC21" s="54"/>
      <c r="CED21" s="54"/>
      <c r="CEE21" s="54"/>
      <c r="CEF21" s="54"/>
      <c r="CEG21" s="54"/>
      <c r="CEH21" s="54"/>
      <c r="CEI21" s="54"/>
      <c r="CEJ21" s="54"/>
      <c r="CEK21" s="54"/>
      <c r="CEL21" s="54"/>
      <c r="CEM21" s="54"/>
      <c r="CEN21" s="54"/>
      <c r="CEO21" s="54"/>
      <c r="CEP21" s="54"/>
      <c r="CEQ21" s="54"/>
      <c r="CER21" s="54"/>
      <c r="CES21" s="54"/>
      <c r="CET21" s="54"/>
      <c r="CEU21" s="54"/>
      <c r="CEV21" s="54"/>
      <c r="CEW21" s="54"/>
      <c r="CEX21" s="54"/>
      <c r="CEY21" s="54"/>
      <c r="CEZ21" s="54"/>
      <c r="CFA21" s="54"/>
      <c r="CFB21" s="54"/>
      <c r="CFC21" s="54"/>
      <c r="CFD21" s="54"/>
      <c r="CFE21" s="54"/>
      <c r="CFF21" s="54"/>
      <c r="CFG21" s="54"/>
      <c r="CFH21" s="54"/>
      <c r="CFI21" s="54"/>
      <c r="CFJ21" s="54"/>
      <c r="CFK21" s="54"/>
      <c r="CFL21" s="54"/>
      <c r="CFM21" s="54"/>
      <c r="CFN21" s="54"/>
      <c r="CFO21" s="54"/>
      <c r="CFP21" s="54"/>
      <c r="CFQ21" s="54"/>
      <c r="CFR21" s="54"/>
      <c r="CFS21" s="54"/>
      <c r="CFT21" s="54"/>
      <c r="CFU21" s="54"/>
      <c r="CFV21" s="54"/>
      <c r="CFW21" s="54"/>
      <c r="CFX21" s="54"/>
      <c r="CFY21" s="54"/>
      <c r="CFZ21" s="54"/>
      <c r="CGA21" s="54"/>
      <c r="CGB21" s="54"/>
      <c r="CGC21" s="54"/>
      <c r="CGD21" s="54"/>
      <c r="CGE21" s="54"/>
      <c r="CGF21" s="54"/>
      <c r="CGG21" s="54"/>
      <c r="CGH21" s="54"/>
      <c r="CGI21" s="54"/>
      <c r="CGJ21" s="54"/>
      <c r="CGK21" s="54"/>
      <c r="CGL21" s="54"/>
      <c r="CGM21" s="54"/>
      <c r="CGN21" s="54"/>
      <c r="CGO21" s="54"/>
      <c r="CGP21" s="54"/>
      <c r="CGQ21" s="54"/>
      <c r="CGR21" s="54"/>
      <c r="CGS21" s="54"/>
      <c r="CGT21" s="54"/>
      <c r="CGU21" s="54"/>
      <c r="CGV21" s="54"/>
      <c r="CGW21" s="54"/>
      <c r="CGX21" s="54"/>
      <c r="CGY21" s="54"/>
      <c r="CGZ21" s="54"/>
      <c r="CHA21" s="54"/>
      <c r="CHB21" s="54"/>
      <c r="CHC21" s="54"/>
      <c r="CHD21" s="54"/>
      <c r="CHE21" s="54"/>
      <c r="CHF21" s="54"/>
      <c r="CHG21" s="54"/>
      <c r="CHH21" s="54"/>
      <c r="CHI21" s="54"/>
      <c r="CHJ21" s="54"/>
      <c r="CHK21" s="54"/>
      <c r="CHL21" s="54"/>
      <c r="CHM21" s="54"/>
      <c r="CHN21" s="54"/>
      <c r="CHO21" s="54"/>
      <c r="CHP21" s="54"/>
      <c r="CHQ21" s="54"/>
      <c r="CHR21" s="54"/>
      <c r="CHS21" s="54"/>
      <c r="CHT21" s="54"/>
      <c r="CHU21" s="54"/>
      <c r="CHV21" s="54"/>
      <c r="CHW21" s="54"/>
      <c r="CHX21" s="54"/>
      <c r="CHY21" s="54"/>
      <c r="CHZ21" s="54"/>
      <c r="CIA21" s="54"/>
      <c r="CIB21" s="54"/>
      <c r="CIC21" s="54"/>
      <c r="CID21" s="54"/>
      <c r="CIE21" s="54"/>
      <c r="CIF21" s="54"/>
      <c r="CIG21" s="54"/>
      <c r="CIH21" s="54"/>
      <c r="CII21" s="54"/>
      <c r="CIJ21" s="54"/>
      <c r="CIK21" s="54"/>
      <c r="CIL21" s="54"/>
      <c r="CIM21" s="54"/>
      <c r="CIN21" s="54"/>
      <c r="CIO21" s="54"/>
      <c r="CIP21" s="54"/>
      <c r="CIQ21" s="54"/>
      <c r="CIR21" s="54"/>
      <c r="CIS21" s="54"/>
      <c r="CIT21" s="54"/>
      <c r="CIU21" s="54"/>
      <c r="CIV21" s="54"/>
      <c r="CIW21" s="54"/>
      <c r="CIX21" s="54"/>
      <c r="CIY21" s="54"/>
      <c r="CIZ21" s="54"/>
      <c r="CJA21" s="54"/>
      <c r="CJB21" s="54"/>
      <c r="CJC21" s="54"/>
      <c r="CJD21" s="54"/>
      <c r="CJE21" s="54"/>
      <c r="CJF21" s="54"/>
      <c r="CJG21" s="54"/>
      <c r="CJH21" s="54"/>
      <c r="CJI21" s="54"/>
      <c r="CJJ21" s="54"/>
      <c r="CJK21" s="54"/>
      <c r="CJL21" s="54"/>
      <c r="CJM21" s="54"/>
      <c r="CJN21" s="54"/>
      <c r="CJO21" s="54"/>
      <c r="CJP21" s="54"/>
      <c r="CJQ21" s="54"/>
      <c r="CJR21" s="54"/>
      <c r="CJS21" s="54"/>
      <c r="CJT21" s="54"/>
      <c r="CJU21" s="54"/>
      <c r="CJV21" s="54"/>
      <c r="CJW21" s="54"/>
      <c r="CJX21" s="54"/>
      <c r="CJY21" s="54"/>
      <c r="CJZ21" s="54"/>
      <c r="CKA21" s="54"/>
      <c r="CKB21" s="54"/>
      <c r="CKC21" s="54"/>
      <c r="CKD21" s="54"/>
      <c r="CKE21" s="54"/>
      <c r="CKF21" s="54"/>
      <c r="CKG21" s="54"/>
      <c r="CKH21" s="54"/>
      <c r="CKI21" s="54"/>
      <c r="CKJ21" s="54"/>
      <c r="CKK21" s="54"/>
      <c r="CKL21" s="54"/>
      <c r="CKM21" s="54"/>
      <c r="CKN21" s="54"/>
      <c r="CKO21" s="54"/>
      <c r="CKP21" s="54"/>
      <c r="CKQ21" s="54"/>
      <c r="CKR21" s="54"/>
      <c r="CKS21" s="54"/>
      <c r="CKT21" s="54"/>
      <c r="CKU21" s="54"/>
      <c r="CKV21" s="54"/>
      <c r="CKW21" s="54"/>
      <c r="CKX21" s="54"/>
      <c r="CKY21" s="54"/>
      <c r="CKZ21" s="54"/>
      <c r="CLA21" s="54"/>
      <c r="CLB21" s="54"/>
      <c r="CLC21" s="54"/>
      <c r="CLD21" s="54"/>
      <c r="CLE21" s="54"/>
      <c r="CLF21" s="54"/>
      <c r="CLG21" s="54"/>
      <c r="CLH21" s="54"/>
      <c r="CLI21" s="54"/>
      <c r="CLJ21" s="54"/>
      <c r="CLK21" s="54"/>
      <c r="CLL21" s="54"/>
      <c r="CLM21" s="54"/>
      <c r="CLN21" s="54"/>
      <c r="CLO21" s="54"/>
      <c r="CLP21" s="54"/>
      <c r="CLQ21" s="54"/>
      <c r="CLR21" s="54"/>
      <c r="CLS21" s="54"/>
      <c r="CLT21" s="54"/>
      <c r="CLU21" s="54"/>
      <c r="CLV21" s="54"/>
      <c r="CLW21" s="54"/>
      <c r="CLX21" s="54"/>
      <c r="CLY21" s="54"/>
      <c r="CLZ21" s="54"/>
      <c r="CMA21" s="54"/>
      <c r="CMB21" s="54"/>
      <c r="CMC21" s="54"/>
      <c r="CMD21" s="54"/>
      <c r="CME21" s="54"/>
      <c r="CMF21" s="54"/>
      <c r="CMG21" s="54"/>
      <c r="CMH21" s="54"/>
      <c r="CMI21" s="54"/>
      <c r="CMJ21" s="54"/>
      <c r="CMK21" s="54"/>
      <c r="CML21" s="54"/>
      <c r="CMM21" s="54"/>
      <c r="CMN21" s="54"/>
      <c r="CMO21" s="54"/>
      <c r="CMP21" s="54"/>
      <c r="CMQ21" s="54"/>
      <c r="CMR21" s="54"/>
      <c r="CMS21" s="54"/>
      <c r="CMT21" s="54"/>
      <c r="CMU21" s="54"/>
      <c r="CMV21" s="54"/>
      <c r="CMW21" s="54"/>
      <c r="CMX21" s="54"/>
      <c r="CMY21" s="54"/>
      <c r="CMZ21" s="54"/>
      <c r="CNA21" s="54"/>
      <c r="CNB21" s="54"/>
      <c r="CNC21" s="54"/>
      <c r="CND21" s="54"/>
      <c r="CNE21" s="54"/>
      <c r="CNF21" s="54"/>
      <c r="CNG21" s="54"/>
      <c r="CNH21" s="54"/>
      <c r="CNI21" s="54"/>
      <c r="CNJ21" s="54"/>
      <c r="CNK21" s="54"/>
      <c r="CNL21" s="54"/>
      <c r="CNM21" s="54"/>
      <c r="CNN21" s="54"/>
      <c r="CNO21" s="54"/>
      <c r="CNP21" s="54"/>
      <c r="CNQ21" s="54"/>
      <c r="CNR21" s="54"/>
      <c r="CNS21" s="54"/>
      <c r="CNT21" s="54"/>
      <c r="CNU21" s="54"/>
      <c r="CNV21" s="54"/>
      <c r="CNW21" s="54"/>
      <c r="CNX21" s="54"/>
      <c r="CNY21" s="54"/>
      <c r="CNZ21" s="54"/>
      <c r="COA21" s="54"/>
      <c r="COB21" s="54"/>
      <c r="COC21" s="54"/>
      <c r="COD21" s="54"/>
      <c r="COE21" s="54"/>
      <c r="COF21" s="54"/>
      <c r="COG21" s="54"/>
      <c r="COH21" s="54"/>
      <c r="COI21" s="54"/>
      <c r="COJ21" s="54"/>
      <c r="COK21" s="54"/>
      <c r="COL21" s="54"/>
      <c r="COM21" s="54"/>
      <c r="CON21" s="54"/>
      <c r="COO21" s="54"/>
      <c r="COP21" s="54"/>
      <c r="COQ21" s="54"/>
      <c r="COR21" s="54"/>
      <c r="COS21" s="54"/>
      <c r="COT21" s="54"/>
      <c r="COU21" s="54"/>
      <c r="COV21" s="54"/>
      <c r="COW21" s="54"/>
      <c r="COX21" s="54"/>
      <c r="COY21" s="54"/>
      <c r="COZ21" s="54"/>
      <c r="CPA21" s="54"/>
      <c r="CPB21" s="54"/>
      <c r="CPC21" s="54"/>
      <c r="CPD21" s="54"/>
      <c r="CPE21" s="54"/>
      <c r="CPF21" s="54"/>
      <c r="CPG21" s="54"/>
      <c r="CPH21" s="54"/>
      <c r="CPI21" s="54"/>
      <c r="CPJ21" s="54"/>
      <c r="CPK21" s="54"/>
      <c r="CPL21" s="54"/>
      <c r="CPM21" s="54"/>
      <c r="CPN21" s="54"/>
      <c r="CPO21" s="54"/>
      <c r="CPP21" s="54"/>
      <c r="CPQ21" s="54"/>
      <c r="CPR21" s="54"/>
      <c r="CPS21" s="54"/>
      <c r="CPT21" s="54"/>
      <c r="CPU21" s="54"/>
      <c r="CPV21" s="54"/>
      <c r="CPW21" s="54"/>
      <c r="CPX21" s="54"/>
      <c r="CPY21" s="54"/>
      <c r="CPZ21" s="54"/>
      <c r="CQA21" s="54"/>
      <c r="CQB21" s="54"/>
      <c r="CQC21" s="54"/>
      <c r="CQD21" s="54"/>
      <c r="CQE21" s="54"/>
      <c r="CQF21" s="54"/>
      <c r="CQG21" s="54"/>
      <c r="CQH21" s="54"/>
      <c r="CQI21" s="54"/>
      <c r="CQJ21" s="54"/>
      <c r="CQK21" s="54"/>
      <c r="CQL21" s="54"/>
      <c r="CQM21" s="54"/>
      <c r="CQN21" s="54"/>
      <c r="CQO21" s="54"/>
      <c r="CQP21" s="54"/>
      <c r="CQQ21" s="54"/>
      <c r="CQR21" s="54"/>
      <c r="CQS21" s="54"/>
      <c r="CQT21" s="54"/>
      <c r="CQU21" s="54"/>
      <c r="CQV21" s="54"/>
      <c r="CQW21" s="54"/>
      <c r="CQX21" s="54"/>
      <c r="CQY21" s="54"/>
      <c r="CQZ21" s="54"/>
      <c r="CRA21" s="54"/>
      <c r="CRB21" s="54"/>
      <c r="CRC21" s="54"/>
      <c r="CRD21" s="54"/>
      <c r="CRE21" s="54"/>
      <c r="CRF21" s="54"/>
      <c r="CRG21" s="54"/>
      <c r="CRH21" s="54"/>
      <c r="CRI21" s="54"/>
      <c r="CRJ21" s="54"/>
      <c r="CRK21" s="54"/>
      <c r="CRL21" s="54"/>
      <c r="CRM21" s="54"/>
      <c r="CRN21" s="54"/>
      <c r="CRO21" s="54"/>
      <c r="CRP21" s="54"/>
      <c r="CRQ21" s="54"/>
      <c r="CRR21" s="54"/>
      <c r="CRS21" s="54"/>
      <c r="CRT21" s="54"/>
      <c r="CRU21" s="54"/>
      <c r="CRV21" s="54"/>
      <c r="CRW21" s="54"/>
      <c r="CRX21" s="54"/>
      <c r="CRY21" s="54"/>
      <c r="CRZ21" s="54"/>
      <c r="CSA21" s="54"/>
      <c r="CSB21" s="54"/>
      <c r="CSC21" s="54"/>
      <c r="CSD21" s="54"/>
      <c r="CSE21" s="54"/>
      <c r="CSF21" s="54"/>
      <c r="CSG21" s="54"/>
      <c r="CSH21" s="54"/>
      <c r="CSI21" s="54"/>
      <c r="CSJ21" s="54"/>
      <c r="CSK21" s="54"/>
      <c r="CSL21" s="54"/>
      <c r="CSM21" s="54"/>
      <c r="CSN21" s="54"/>
      <c r="CSO21" s="54"/>
      <c r="CSP21" s="54"/>
      <c r="CSQ21" s="54"/>
      <c r="CSR21" s="54"/>
      <c r="CSS21" s="54"/>
      <c r="CST21" s="54"/>
      <c r="CSU21" s="54"/>
      <c r="CSV21" s="54"/>
      <c r="CSW21" s="54"/>
      <c r="CSX21" s="54"/>
      <c r="CSY21" s="54"/>
      <c r="CSZ21" s="54"/>
      <c r="CTA21" s="54"/>
      <c r="CTB21" s="54"/>
      <c r="CTC21" s="54"/>
      <c r="CTD21" s="54"/>
      <c r="CTE21" s="54"/>
      <c r="CTF21" s="54"/>
      <c r="CTG21" s="54"/>
      <c r="CTH21" s="54"/>
      <c r="CTI21" s="54"/>
      <c r="CTJ21" s="54"/>
      <c r="CTK21" s="54"/>
      <c r="CTL21" s="54"/>
      <c r="CTM21" s="54"/>
      <c r="CTN21" s="54"/>
      <c r="CTO21" s="54"/>
      <c r="CTP21" s="54"/>
      <c r="CTQ21" s="54"/>
      <c r="CTR21" s="54"/>
      <c r="CTS21" s="54"/>
      <c r="CTT21" s="54"/>
      <c r="CTU21" s="54"/>
      <c r="CTV21" s="54"/>
      <c r="CTW21" s="54"/>
      <c r="CTX21" s="54"/>
      <c r="CTY21" s="54"/>
      <c r="CTZ21" s="54"/>
      <c r="CUA21" s="54"/>
      <c r="CUB21" s="54"/>
      <c r="CUC21" s="54"/>
      <c r="CUD21" s="54"/>
      <c r="CUE21" s="54"/>
      <c r="CUF21" s="54"/>
      <c r="CUG21" s="54"/>
      <c r="CUH21" s="54"/>
      <c r="CUI21" s="54"/>
      <c r="CUJ21" s="54"/>
      <c r="CUK21" s="54"/>
      <c r="CUL21" s="54"/>
      <c r="CUM21" s="54"/>
      <c r="CUN21" s="54"/>
      <c r="CUO21" s="54"/>
      <c r="CUP21" s="54"/>
      <c r="CUQ21" s="54"/>
      <c r="CUR21" s="54"/>
      <c r="CUS21" s="54"/>
      <c r="CUT21" s="54"/>
      <c r="CUU21" s="54"/>
      <c r="CUV21" s="54"/>
      <c r="CUW21" s="54"/>
      <c r="CUX21" s="54"/>
      <c r="CUY21" s="54"/>
      <c r="CUZ21" s="54"/>
      <c r="CVA21" s="54"/>
      <c r="CVB21" s="54"/>
      <c r="CVC21" s="54"/>
      <c r="CVD21" s="54"/>
      <c r="CVE21" s="54"/>
      <c r="CVF21" s="54"/>
      <c r="CVG21" s="54"/>
      <c r="CVH21" s="54"/>
      <c r="CVI21" s="54"/>
      <c r="CVJ21" s="54"/>
      <c r="CVK21" s="54"/>
      <c r="CVL21" s="54"/>
      <c r="CVM21" s="54"/>
      <c r="CVN21" s="54"/>
      <c r="CVO21" s="54"/>
      <c r="CVP21" s="54"/>
      <c r="CVQ21" s="54"/>
      <c r="CVR21" s="54"/>
      <c r="CVS21" s="54"/>
      <c r="CVT21" s="54"/>
      <c r="CVU21" s="54"/>
      <c r="CVV21" s="54"/>
      <c r="CVW21" s="54"/>
      <c r="CVX21" s="54"/>
      <c r="CVY21" s="54"/>
      <c r="CVZ21" s="54"/>
      <c r="CWA21" s="54"/>
      <c r="CWB21" s="54"/>
      <c r="CWC21" s="54"/>
      <c r="CWD21" s="54"/>
      <c r="CWE21" s="54"/>
      <c r="CWF21" s="54"/>
      <c r="CWG21" s="54"/>
      <c r="CWH21" s="54"/>
      <c r="CWI21" s="54"/>
      <c r="CWJ21" s="54"/>
      <c r="CWK21" s="54"/>
      <c r="CWL21" s="54"/>
      <c r="CWM21" s="54"/>
      <c r="CWN21" s="54"/>
      <c r="CWO21" s="54"/>
      <c r="CWP21" s="54"/>
      <c r="CWQ21" s="54"/>
      <c r="CWR21" s="54"/>
      <c r="CWS21" s="54"/>
      <c r="CWT21" s="54"/>
      <c r="CWU21" s="54"/>
      <c r="CWV21" s="54"/>
      <c r="CWW21" s="54"/>
      <c r="CWX21" s="54"/>
      <c r="CWY21" s="54"/>
      <c r="CWZ21" s="54"/>
      <c r="CXA21" s="54"/>
      <c r="CXB21" s="54"/>
      <c r="CXC21" s="54"/>
      <c r="CXD21" s="54"/>
      <c r="CXE21" s="54"/>
      <c r="CXF21" s="54"/>
      <c r="CXG21" s="54"/>
      <c r="CXH21" s="54"/>
      <c r="CXI21" s="54"/>
      <c r="CXJ21" s="54"/>
      <c r="CXK21" s="54"/>
      <c r="CXL21" s="54"/>
      <c r="CXM21" s="54"/>
      <c r="CXN21" s="54"/>
      <c r="CXO21" s="54"/>
      <c r="CXP21" s="54"/>
      <c r="CXQ21" s="54"/>
      <c r="CXR21" s="54"/>
      <c r="CXS21" s="54"/>
      <c r="CXT21" s="54"/>
      <c r="CXU21" s="54"/>
      <c r="CXV21" s="54"/>
      <c r="CXW21" s="54"/>
      <c r="CXX21" s="54"/>
      <c r="CXY21" s="54"/>
      <c r="CXZ21" s="54"/>
      <c r="CYA21" s="54"/>
      <c r="CYB21" s="54"/>
      <c r="CYC21" s="54"/>
      <c r="CYD21" s="54"/>
      <c r="CYE21" s="54"/>
      <c r="CYF21" s="54"/>
      <c r="CYG21" s="54"/>
      <c r="CYH21" s="54"/>
      <c r="CYI21" s="54"/>
      <c r="CYJ21" s="54"/>
      <c r="CYK21" s="54"/>
      <c r="CYL21" s="54"/>
      <c r="CYM21" s="54"/>
      <c r="CYN21" s="54"/>
      <c r="CYO21" s="54"/>
      <c r="CYP21" s="54"/>
      <c r="CYQ21" s="54"/>
      <c r="CYR21" s="54"/>
      <c r="CYS21" s="54"/>
      <c r="CYT21" s="54"/>
      <c r="CYU21" s="54"/>
      <c r="CYV21" s="54"/>
      <c r="CYW21" s="54"/>
      <c r="CYX21" s="54"/>
      <c r="CYY21" s="54"/>
      <c r="CYZ21" s="54"/>
      <c r="CZA21" s="54"/>
      <c r="CZB21" s="54"/>
      <c r="CZC21" s="54"/>
      <c r="CZD21" s="54"/>
      <c r="CZE21" s="54"/>
      <c r="CZF21" s="54"/>
      <c r="CZG21" s="54"/>
      <c r="CZH21" s="54"/>
      <c r="CZI21" s="54"/>
      <c r="CZJ21" s="54"/>
      <c r="CZK21" s="54"/>
      <c r="CZL21" s="54"/>
      <c r="CZM21" s="54"/>
      <c r="CZN21" s="54"/>
      <c r="CZO21" s="54"/>
      <c r="CZP21" s="54"/>
      <c r="CZQ21" s="54"/>
      <c r="CZR21" s="54"/>
      <c r="CZS21" s="54"/>
      <c r="CZT21" s="54"/>
      <c r="CZU21" s="54"/>
      <c r="CZV21" s="54"/>
      <c r="CZW21" s="54"/>
      <c r="CZX21" s="54"/>
      <c r="CZY21" s="54"/>
      <c r="CZZ21" s="54"/>
      <c r="DAA21" s="54"/>
      <c r="DAB21" s="54"/>
      <c r="DAC21" s="54"/>
      <c r="DAD21" s="54"/>
      <c r="DAE21" s="54"/>
      <c r="DAF21" s="54"/>
      <c r="DAG21" s="54"/>
      <c r="DAH21" s="54"/>
      <c r="DAI21" s="54"/>
      <c r="DAJ21" s="54"/>
      <c r="DAK21" s="54"/>
      <c r="DAL21" s="54"/>
      <c r="DAM21" s="54"/>
      <c r="DAN21" s="54"/>
      <c r="DAO21" s="54"/>
      <c r="DAP21" s="54"/>
      <c r="DAQ21" s="54"/>
      <c r="DAR21" s="54"/>
      <c r="DAS21" s="54"/>
      <c r="DAT21" s="54"/>
      <c r="DAU21" s="54"/>
      <c r="DAV21" s="54"/>
      <c r="DAW21" s="54"/>
      <c r="DAX21" s="54"/>
      <c r="DAY21" s="54"/>
      <c r="DAZ21" s="54"/>
      <c r="DBA21" s="54"/>
      <c r="DBB21" s="54"/>
      <c r="DBC21" s="54"/>
      <c r="DBD21" s="54"/>
      <c r="DBE21" s="54"/>
      <c r="DBF21" s="54"/>
      <c r="DBG21" s="54"/>
      <c r="DBH21" s="54"/>
      <c r="DBI21" s="54"/>
      <c r="DBJ21" s="54"/>
      <c r="DBK21" s="54"/>
      <c r="DBL21" s="54"/>
      <c r="DBM21" s="54"/>
      <c r="DBN21" s="54"/>
      <c r="DBO21" s="54"/>
      <c r="DBP21" s="54"/>
      <c r="DBQ21" s="54"/>
      <c r="DBR21" s="54"/>
      <c r="DBS21" s="54"/>
      <c r="DBT21" s="54"/>
      <c r="DBU21" s="54"/>
      <c r="DBV21" s="54"/>
      <c r="DBW21" s="54"/>
      <c r="DBX21" s="54"/>
      <c r="DBY21" s="54"/>
      <c r="DBZ21" s="54"/>
      <c r="DCA21" s="54"/>
      <c r="DCB21" s="54"/>
      <c r="DCC21" s="54"/>
      <c r="DCD21" s="54"/>
      <c r="DCE21" s="54"/>
      <c r="DCF21" s="54"/>
      <c r="DCG21" s="54"/>
      <c r="DCH21" s="54"/>
      <c r="DCI21" s="54"/>
      <c r="DCJ21" s="54"/>
      <c r="DCK21" s="54"/>
      <c r="DCL21" s="54"/>
      <c r="DCM21" s="54"/>
      <c r="DCN21" s="54"/>
      <c r="DCO21" s="54"/>
      <c r="DCP21" s="54"/>
      <c r="DCQ21" s="54"/>
      <c r="DCR21" s="54"/>
      <c r="DCS21" s="54"/>
      <c r="DCT21" s="54"/>
      <c r="DCU21" s="54"/>
      <c r="DCV21" s="54"/>
      <c r="DCW21" s="54"/>
      <c r="DCX21" s="54"/>
      <c r="DCY21" s="54"/>
      <c r="DCZ21" s="54"/>
      <c r="DDA21" s="54"/>
      <c r="DDB21" s="54"/>
      <c r="DDC21" s="54"/>
      <c r="DDD21" s="54"/>
      <c r="DDE21" s="54"/>
      <c r="DDF21" s="54"/>
      <c r="DDG21" s="54"/>
      <c r="DDH21" s="54"/>
      <c r="DDI21" s="54"/>
      <c r="DDJ21" s="54"/>
      <c r="DDK21" s="54"/>
      <c r="DDL21" s="54"/>
      <c r="DDM21" s="54"/>
      <c r="DDN21" s="54"/>
      <c r="DDO21" s="54"/>
      <c r="DDP21" s="54"/>
      <c r="DDQ21" s="54"/>
      <c r="DDR21" s="54"/>
      <c r="DDS21" s="54"/>
      <c r="DDT21" s="54"/>
      <c r="DDU21" s="54"/>
      <c r="DDV21" s="54"/>
      <c r="DDW21" s="54"/>
      <c r="DDX21" s="54"/>
      <c r="DDY21" s="54"/>
      <c r="DDZ21" s="54"/>
      <c r="DEA21" s="54"/>
      <c r="DEB21" s="54"/>
      <c r="DEC21" s="54"/>
      <c r="DED21" s="54"/>
      <c r="DEE21" s="54"/>
      <c r="DEF21" s="54"/>
      <c r="DEG21" s="54"/>
      <c r="DEH21" s="54"/>
      <c r="DEI21" s="54"/>
      <c r="DEJ21" s="54"/>
      <c r="DEK21" s="54"/>
      <c r="DEL21" s="54"/>
      <c r="DEM21" s="54"/>
      <c r="DEN21" s="54"/>
      <c r="DEO21" s="54"/>
      <c r="DEP21" s="54"/>
      <c r="DEQ21" s="54"/>
      <c r="DER21" s="54"/>
      <c r="DES21" s="54"/>
      <c r="DET21" s="54"/>
      <c r="DEU21" s="54"/>
      <c r="DEV21" s="54"/>
      <c r="DEW21" s="54"/>
      <c r="DEX21" s="54"/>
      <c r="DEY21" s="54"/>
      <c r="DEZ21" s="54"/>
      <c r="DFA21" s="54"/>
      <c r="DFB21" s="54"/>
      <c r="DFC21" s="54"/>
      <c r="DFD21" s="54"/>
      <c r="DFE21" s="54"/>
      <c r="DFF21" s="54"/>
      <c r="DFG21" s="54"/>
      <c r="DFH21" s="54"/>
      <c r="DFI21" s="54"/>
      <c r="DFJ21" s="54"/>
      <c r="DFK21" s="54"/>
      <c r="DFL21" s="54"/>
      <c r="DFM21" s="54"/>
      <c r="DFN21" s="54"/>
      <c r="DFO21" s="54"/>
      <c r="DFP21" s="54"/>
      <c r="DFQ21" s="54"/>
      <c r="DFR21" s="54"/>
      <c r="DFS21" s="54"/>
      <c r="DFT21" s="54"/>
      <c r="DFU21" s="54"/>
      <c r="DFV21" s="54"/>
      <c r="DFW21" s="54"/>
      <c r="DFX21" s="54"/>
      <c r="DFY21" s="54"/>
      <c r="DFZ21" s="54"/>
      <c r="DGA21" s="54"/>
      <c r="DGB21" s="54"/>
      <c r="DGC21" s="54"/>
      <c r="DGD21" s="54"/>
      <c r="DGE21" s="54"/>
      <c r="DGF21" s="54"/>
      <c r="DGG21" s="54"/>
      <c r="DGH21" s="54"/>
      <c r="DGI21" s="54"/>
      <c r="DGJ21" s="54"/>
      <c r="DGK21" s="54"/>
      <c r="DGL21" s="54"/>
      <c r="DGM21" s="54"/>
      <c r="DGN21" s="54"/>
      <c r="DGO21" s="54"/>
      <c r="DGP21" s="54"/>
      <c r="DGQ21" s="54"/>
      <c r="DGR21" s="54"/>
      <c r="DGS21" s="54"/>
      <c r="DGT21" s="54"/>
      <c r="DGU21" s="54"/>
      <c r="DGV21" s="54"/>
      <c r="DGW21" s="54"/>
      <c r="DGX21" s="54"/>
      <c r="DGY21" s="54"/>
      <c r="DGZ21" s="54"/>
      <c r="DHA21" s="54"/>
      <c r="DHB21" s="54"/>
      <c r="DHC21" s="54"/>
      <c r="DHD21" s="54"/>
      <c r="DHE21" s="54"/>
      <c r="DHF21" s="54"/>
      <c r="DHG21" s="54"/>
      <c r="DHH21" s="54"/>
      <c r="DHI21" s="54"/>
      <c r="DHJ21" s="54"/>
      <c r="DHK21" s="54"/>
      <c r="DHL21" s="54"/>
      <c r="DHM21" s="54"/>
      <c r="DHN21" s="54"/>
      <c r="DHO21" s="54"/>
      <c r="DHP21" s="54"/>
      <c r="DHQ21" s="54"/>
      <c r="DHR21" s="54"/>
      <c r="DHS21" s="54"/>
      <c r="DHT21" s="54"/>
      <c r="DHU21" s="54"/>
      <c r="DHV21" s="54"/>
      <c r="DHW21" s="54"/>
      <c r="DHX21" s="54"/>
      <c r="DHY21" s="54"/>
      <c r="DHZ21" s="54"/>
      <c r="DIA21" s="54"/>
      <c r="DIB21" s="54"/>
      <c r="DIC21" s="54"/>
      <c r="DID21" s="54"/>
      <c r="DIE21" s="54"/>
      <c r="DIF21" s="54"/>
      <c r="DIG21" s="54"/>
      <c r="DIH21" s="54"/>
      <c r="DII21" s="54"/>
      <c r="DIJ21" s="54"/>
      <c r="DIK21" s="54"/>
      <c r="DIL21" s="54"/>
      <c r="DIM21" s="54"/>
      <c r="DIN21" s="54"/>
      <c r="DIO21" s="54"/>
      <c r="DIP21" s="54"/>
      <c r="DIQ21" s="54"/>
      <c r="DIR21" s="54"/>
      <c r="DIS21" s="54"/>
      <c r="DIT21" s="54"/>
      <c r="DIU21" s="54"/>
      <c r="DIV21" s="54"/>
      <c r="DIW21" s="54"/>
      <c r="DIX21" s="54"/>
      <c r="DIY21" s="54"/>
      <c r="DIZ21" s="54"/>
      <c r="DJA21" s="54"/>
      <c r="DJB21" s="54"/>
      <c r="DJC21" s="54"/>
      <c r="DJD21" s="54"/>
      <c r="DJE21" s="54"/>
      <c r="DJF21" s="54"/>
      <c r="DJG21" s="54"/>
      <c r="DJH21" s="54"/>
      <c r="DJI21" s="54"/>
      <c r="DJJ21" s="54"/>
      <c r="DJK21" s="54"/>
      <c r="DJL21" s="54"/>
      <c r="DJM21" s="54"/>
      <c r="DJN21" s="54"/>
      <c r="DJO21" s="54"/>
      <c r="DJP21" s="54"/>
      <c r="DJQ21" s="54"/>
      <c r="DJR21" s="54"/>
      <c r="DJS21" s="54"/>
      <c r="DJT21" s="54"/>
      <c r="DJU21" s="54"/>
      <c r="DJV21" s="54"/>
      <c r="DJW21" s="54"/>
      <c r="DJX21" s="54"/>
      <c r="DJY21" s="54"/>
      <c r="DJZ21" s="54"/>
      <c r="DKA21" s="54"/>
      <c r="DKB21" s="54"/>
      <c r="DKC21" s="54"/>
      <c r="DKD21" s="54"/>
      <c r="DKE21" s="54"/>
      <c r="DKF21" s="54"/>
      <c r="DKG21" s="54"/>
      <c r="DKH21" s="54"/>
      <c r="DKI21" s="54"/>
      <c r="DKJ21" s="54"/>
      <c r="DKK21" s="54"/>
      <c r="DKL21" s="54"/>
      <c r="DKM21" s="54"/>
      <c r="DKN21" s="54"/>
      <c r="DKO21" s="54"/>
      <c r="DKP21" s="54"/>
      <c r="DKQ21" s="54"/>
      <c r="DKR21" s="54"/>
      <c r="DKS21" s="54"/>
      <c r="DKT21" s="54"/>
      <c r="DKU21" s="54"/>
      <c r="DKV21" s="54"/>
      <c r="DKW21" s="54"/>
      <c r="DKX21" s="54"/>
      <c r="DKY21" s="54"/>
      <c r="DKZ21" s="54"/>
      <c r="DLA21" s="54"/>
      <c r="DLB21" s="54"/>
      <c r="DLC21" s="54"/>
      <c r="DLD21" s="54"/>
      <c r="DLE21" s="54"/>
      <c r="DLF21" s="54"/>
      <c r="DLG21" s="54"/>
      <c r="DLH21" s="54"/>
      <c r="DLI21" s="54"/>
      <c r="DLJ21" s="54"/>
      <c r="DLK21" s="54"/>
      <c r="DLL21" s="54"/>
      <c r="DLM21" s="54"/>
      <c r="DLN21" s="54"/>
      <c r="DLO21" s="54"/>
      <c r="DLP21" s="54"/>
      <c r="DLQ21" s="54"/>
      <c r="DLR21" s="54"/>
      <c r="DLS21" s="54"/>
      <c r="DLT21" s="54"/>
      <c r="DLU21" s="54"/>
      <c r="DLV21" s="54"/>
      <c r="DLW21" s="54"/>
      <c r="DLX21" s="54"/>
      <c r="DLY21" s="54"/>
      <c r="DLZ21" s="54"/>
      <c r="DMA21" s="54"/>
      <c r="DMB21" s="54"/>
      <c r="DMC21" s="54"/>
      <c r="DMD21" s="54"/>
      <c r="DME21" s="54"/>
      <c r="DMF21" s="54"/>
      <c r="DMG21" s="54"/>
      <c r="DMH21" s="54"/>
      <c r="DMI21" s="54"/>
      <c r="DMJ21" s="54"/>
      <c r="DMK21" s="54"/>
      <c r="DML21" s="54"/>
      <c r="DMM21" s="54"/>
      <c r="DMN21" s="54"/>
      <c r="DMO21" s="54"/>
      <c r="DMP21" s="54"/>
      <c r="DMQ21" s="54"/>
      <c r="DMR21" s="54"/>
      <c r="DMS21" s="54"/>
      <c r="DMT21" s="54"/>
      <c r="DMU21" s="54"/>
      <c r="DMV21" s="54"/>
      <c r="DMW21" s="54"/>
      <c r="DMX21" s="54"/>
      <c r="DMY21" s="54"/>
      <c r="DMZ21" s="54"/>
      <c r="DNA21" s="54"/>
      <c r="DNB21" s="54"/>
      <c r="DNC21" s="54"/>
      <c r="DND21" s="54"/>
      <c r="DNE21" s="54"/>
      <c r="DNF21" s="54"/>
      <c r="DNG21" s="54"/>
      <c r="DNH21" s="54"/>
      <c r="DNI21" s="54"/>
      <c r="DNJ21" s="54"/>
      <c r="DNK21" s="54"/>
      <c r="DNL21" s="54"/>
      <c r="DNM21" s="54"/>
      <c r="DNN21" s="54"/>
      <c r="DNO21" s="54"/>
      <c r="DNP21" s="54"/>
      <c r="DNQ21" s="54"/>
      <c r="DNR21" s="54"/>
      <c r="DNS21" s="54"/>
      <c r="DNT21" s="54"/>
      <c r="DNU21" s="54"/>
      <c r="DNV21" s="54"/>
      <c r="DNW21" s="54"/>
      <c r="DNX21" s="54"/>
      <c r="DNY21" s="54"/>
      <c r="DNZ21" s="54"/>
      <c r="DOA21" s="54"/>
      <c r="DOB21" s="54"/>
      <c r="DOC21" s="54"/>
      <c r="DOD21" s="54"/>
      <c r="DOE21" s="54"/>
      <c r="DOF21" s="54"/>
      <c r="DOG21" s="54"/>
      <c r="DOH21" s="54"/>
      <c r="DOI21" s="54"/>
      <c r="DOJ21" s="54"/>
      <c r="DOK21" s="54"/>
      <c r="DOL21" s="54"/>
      <c r="DOM21" s="54"/>
      <c r="DON21" s="54"/>
      <c r="DOO21" s="54"/>
      <c r="DOP21" s="54"/>
      <c r="DOQ21" s="54"/>
      <c r="DOR21" s="54"/>
      <c r="DOS21" s="54"/>
      <c r="DOT21" s="54"/>
      <c r="DOU21" s="54"/>
      <c r="DOV21" s="54"/>
      <c r="DOW21" s="54"/>
      <c r="DOX21" s="54"/>
      <c r="DOY21" s="54"/>
      <c r="DOZ21" s="54"/>
      <c r="DPA21" s="54"/>
      <c r="DPB21" s="54"/>
      <c r="DPC21" s="54"/>
      <c r="DPD21" s="54"/>
      <c r="DPE21" s="54"/>
      <c r="DPF21" s="54"/>
      <c r="DPG21" s="54"/>
      <c r="DPH21" s="54"/>
      <c r="DPI21" s="54"/>
      <c r="DPJ21" s="54"/>
      <c r="DPK21" s="54"/>
      <c r="DPL21" s="54"/>
      <c r="DPM21" s="54"/>
      <c r="DPN21" s="54"/>
      <c r="DPO21" s="54"/>
      <c r="DPP21" s="54"/>
      <c r="DPQ21" s="54"/>
      <c r="DPR21" s="54"/>
      <c r="DPS21" s="54"/>
      <c r="DPT21" s="54"/>
      <c r="DPU21" s="54"/>
      <c r="DPV21" s="54"/>
      <c r="DPW21" s="54"/>
      <c r="DPX21" s="54"/>
      <c r="DPY21" s="54"/>
      <c r="DPZ21" s="54"/>
      <c r="DQA21" s="54"/>
      <c r="DQB21" s="54"/>
      <c r="DQC21" s="54"/>
      <c r="DQD21" s="54"/>
      <c r="DQE21" s="54"/>
      <c r="DQF21" s="54"/>
      <c r="DQG21" s="54"/>
      <c r="DQH21" s="54"/>
      <c r="DQI21" s="54"/>
      <c r="DQJ21" s="54"/>
      <c r="DQK21" s="54"/>
      <c r="DQL21" s="54"/>
      <c r="DQM21" s="54"/>
      <c r="DQN21" s="54"/>
      <c r="DQO21" s="54"/>
      <c r="DQP21" s="54"/>
      <c r="DQQ21" s="54"/>
      <c r="DQR21" s="54"/>
      <c r="DQS21" s="54"/>
      <c r="DQT21" s="54"/>
      <c r="DQU21" s="54"/>
      <c r="DQV21" s="54"/>
      <c r="DQW21" s="54"/>
      <c r="DQX21" s="54"/>
      <c r="DQY21" s="54"/>
      <c r="DQZ21" s="54"/>
      <c r="DRA21" s="54"/>
      <c r="DRB21" s="54"/>
      <c r="DRC21" s="54"/>
      <c r="DRD21" s="54"/>
      <c r="DRE21" s="54"/>
      <c r="DRF21" s="54"/>
      <c r="DRG21" s="54"/>
      <c r="DRH21" s="54"/>
      <c r="DRI21" s="54"/>
      <c r="DRJ21" s="54"/>
      <c r="DRK21" s="54"/>
      <c r="DRL21" s="54"/>
      <c r="DRM21" s="54"/>
      <c r="DRN21" s="54"/>
      <c r="DRO21" s="54"/>
      <c r="DRP21" s="54"/>
      <c r="DRQ21" s="54"/>
      <c r="DRR21" s="54"/>
      <c r="DRS21" s="54"/>
      <c r="DRT21" s="54"/>
      <c r="DRU21" s="54"/>
      <c r="DRV21" s="54"/>
      <c r="DRW21" s="54"/>
      <c r="DRX21" s="54"/>
      <c r="DRY21" s="54"/>
      <c r="DRZ21" s="54"/>
      <c r="DSA21" s="54"/>
      <c r="DSB21" s="54"/>
      <c r="DSC21" s="54"/>
      <c r="DSD21" s="54"/>
      <c r="DSE21" s="54"/>
      <c r="DSF21" s="54"/>
      <c r="DSG21" s="54"/>
      <c r="DSH21" s="54"/>
      <c r="DSI21" s="54"/>
      <c r="DSJ21" s="54"/>
      <c r="DSK21" s="54"/>
      <c r="DSL21" s="54"/>
      <c r="DSM21" s="54"/>
      <c r="DSN21" s="54"/>
      <c r="DSO21" s="54"/>
      <c r="DSP21" s="54"/>
      <c r="DSQ21" s="54"/>
      <c r="DSR21" s="54"/>
      <c r="DSS21" s="54"/>
      <c r="DST21" s="54"/>
      <c r="DSU21" s="54"/>
      <c r="DSV21" s="54"/>
      <c r="DSW21" s="54"/>
      <c r="DSX21" s="54"/>
      <c r="DSY21" s="54"/>
      <c r="DSZ21" s="54"/>
      <c r="DTA21" s="54"/>
      <c r="DTB21" s="54"/>
      <c r="DTC21" s="54"/>
      <c r="DTD21" s="54"/>
      <c r="DTE21" s="54"/>
      <c r="DTF21" s="54"/>
      <c r="DTG21" s="54"/>
      <c r="DTH21" s="54"/>
      <c r="DTI21" s="54"/>
      <c r="DTJ21" s="54"/>
      <c r="DTK21" s="54"/>
      <c r="DTL21" s="54"/>
      <c r="DTM21" s="54"/>
      <c r="DTN21" s="54"/>
      <c r="DTO21" s="54"/>
      <c r="DTP21" s="54"/>
      <c r="DTQ21" s="54"/>
      <c r="DTR21" s="54"/>
      <c r="DTS21" s="54"/>
      <c r="DTT21" s="54"/>
      <c r="DTU21" s="54"/>
      <c r="DTV21" s="54"/>
      <c r="DTW21" s="54"/>
      <c r="DTX21" s="54"/>
      <c r="DTY21" s="54"/>
      <c r="DTZ21" s="54"/>
      <c r="DUA21" s="54"/>
      <c r="DUB21" s="54"/>
      <c r="DUC21" s="54"/>
      <c r="DUD21" s="54"/>
      <c r="DUE21" s="54"/>
      <c r="DUF21" s="54"/>
      <c r="DUG21" s="54"/>
      <c r="DUH21" s="54"/>
      <c r="DUI21" s="54"/>
      <c r="DUJ21" s="54"/>
      <c r="DUK21" s="54"/>
      <c r="DUL21" s="54"/>
      <c r="DUM21" s="54"/>
      <c r="DUN21" s="54"/>
      <c r="DUO21" s="54"/>
      <c r="DUP21" s="54"/>
      <c r="DUQ21" s="54"/>
      <c r="DUR21" s="54"/>
      <c r="DUS21" s="54"/>
      <c r="DUT21" s="54"/>
      <c r="DUU21" s="54"/>
      <c r="DUV21" s="54"/>
      <c r="DUW21" s="54"/>
      <c r="DUX21" s="54"/>
      <c r="DUY21" s="54"/>
      <c r="DUZ21" s="54"/>
      <c r="DVA21" s="54"/>
      <c r="DVB21" s="54"/>
      <c r="DVC21" s="54"/>
      <c r="DVD21" s="54"/>
      <c r="DVE21" s="54"/>
      <c r="DVF21" s="54"/>
      <c r="DVG21" s="54"/>
      <c r="DVH21" s="54"/>
      <c r="DVI21" s="54"/>
      <c r="DVJ21" s="54"/>
      <c r="DVK21" s="54"/>
      <c r="DVL21" s="54"/>
      <c r="DVM21" s="54"/>
      <c r="DVN21" s="54"/>
      <c r="DVO21" s="54"/>
      <c r="DVP21" s="54"/>
      <c r="DVQ21" s="54"/>
      <c r="DVR21" s="54"/>
      <c r="DVS21" s="54"/>
      <c r="DVT21" s="54"/>
      <c r="DVU21" s="54"/>
      <c r="DVV21" s="54"/>
      <c r="DVW21" s="54"/>
      <c r="DVX21" s="54"/>
      <c r="DVY21" s="54"/>
      <c r="DVZ21" s="54"/>
      <c r="DWA21" s="54"/>
      <c r="DWB21" s="54"/>
      <c r="DWC21" s="54"/>
      <c r="DWD21" s="54"/>
      <c r="DWE21" s="54"/>
      <c r="DWF21" s="54"/>
      <c r="DWG21" s="54"/>
      <c r="DWH21" s="54"/>
      <c r="DWI21" s="54"/>
      <c r="DWJ21" s="54"/>
      <c r="DWK21" s="54"/>
      <c r="DWL21" s="54"/>
      <c r="DWM21" s="54"/>
      <c r="DWN21" s="54"/>
      <c r="DWO21" s="54"/>
      <c r="DWP21" s="54"/>
      <c r="DWQ21" s="54"/>
      <c r="DWR21" s="54"/>
      <c r="DWS21" s="54"/>
      <c r="DWT21" s="54"/>
      <c r="DWU21" s="54"/>
      <c r="DWV21" s="54"/>
      <c r="DWW21" s="54"/>
      <c r="DWX21" s="54"/>
      <c r="DWY21" s="54"/>
      <c r="DWZ21" s="54"/>
      <c r="DXA21" s="54"/>
      <c r="DXB21" s="54"/>
      <c r="DXC21" s="54"/>
      <c r="DXD21" s="54"/>
      <c r="DXE21" s="54"/>
      <c r="DXF21" s="54"/>
      <c r="DXG21" s="54"/>
      <c r="DXH21" s="54"/>
      <c r="DXI21" s="54"/>
      <c r="DXJ21" s="54"/>
      <c r="DXK21" s="54"/>
      <c r="DXL21" s="54"/>
      <c r="DXM21" s="54"/>
      <c r="DXN21" s="54"/>
      <c r="DXO21" s="54"/>
      <c r="DXP21" s="54"/>
      <c r="DXQ21" s="54"/>
      <c r="DXR21" s="54"/>
      <c r="DXS21" s="54"/>
      <c r="DXT21" s="54"/>
      <c r="DXU21" s="54"/>
      <c r="DXV21" s="54"/>
      <c r="DXW21" s="54"/>
      <c r="DXX21" s="54"/>
      <c r="DXY21" s="54"/>
      <c r="DXZ21" s="54"/>
      <c r="DYA21" s="54"/>
      <c r="DYB21" s="54"/>
      <c r="DYC21" s="54"/>
      <c r="DYD21" s="54"/>
      <c r="DYE21" s="54"/>
      <c r="DYF21" s="54"/>
      <c r="DYG21" s="54"/>
      <c r="DYH21" s="54"/>
      <c r="DYI21" s="54"/>
      <c r="DYJ21" s="54"/>
      <c r="DYK21" s="54"/>
      <c r="DYL21" s="54"/>
      <c r="DYM21" s="54"/>
      <c r="DYN21" s="54"/>
      <c r="DYO21" s="54"/>
      <c r="DYP21" s="54"/>
      <c r="DYQ21" s="54"/>
      <c r="DYR21" s="54"/>
      <c r="DYS21" s="54"/>
      <c r="DYT21" s="54"/>
      <c r="DYU21" s="54"/>
      <c r="DYV21" s="54"/>
      <c r="DYW21" s="54"/>
      <c r="DYX21" s="54"/>
      <c r="DYY21" s="54"/>
      <c r="DYZ21" s="54"/>
      <c r="DZA21" s="54"/>
      <c r="DZB21" s="54"/>
      <c r="DZC21" s="54"/>
      <c r="DZD21" s="54"/>
      <c r="DZE21" s="54"/>
      <c r="DZF21" s="54"/>
      <c r="DZG21" s="54"/>
      <c r="DZH21" s="54"/>
      <c r="DZI21" s="54"/>
      <c r="DZJ21" s="54"/>
      <c r="DZK21" s="54"/>
      <c r="DZL21" s="54"/>
      <c r="DZM21" s="54"/>
      <c r="DZN21" s="54"/>
      <c r="DZO21" s="54"/>
      <c r="DZP21" s="54"/>
      <c r="DZQ21" s="54"/>
      <c r="DZR21" s="54"/>
      <c r="DZS21" s="54"/>
      <c r="DZT21" s="54"/>
      <c r="DZU21" s="54"/>
      <c r="DZV21" s="54"/>
      <c r="DZW21" s="54"/>
      <c r="DZX21" s="54"/>
      <c r="DZY21" s="54"/>
      <c r="DZZ21" s="54"/>
      <c r="EAA21" s="54"/>
      <c r="EAB21" s="54"/>
      <c r="EAC21" s="54"/>
      <c r="EAD21" s="54"/>
      <c r="EAE21" s="54"/>
      <c r="EAF21" s="54"/>
      <c r="EAG21" s="54"/>
      <c r="EAH21" s="54"/>
      <c r="EAI21" s="54"/>
      <c r="EAJ21" s="54"/>
      <c r="EAK21" s="54"/>
      <c r="EAL21" s="54"/>
      <c r="EAM21" s="54"/>
      <c r="EAN21" s="54"/>
      <c r="EAO21" s="54"/>
      <c r="EAP21" s="54"/>
      <c r="EAQ21" s="54"/>
      <c r="EAR21" s="54"/>
      <c r="EAS21" s="54"/>
      <c r="EAT21" s="54"/>
      <c r="EAU21" s="54"/>
      <c r="EAV21" s="54"/>
      <c r="EAW21" s="54"/>
      <c r="EAX21" s="54"/>
      <c r="EAY21" s="54"/>
      <c r="EAZ21" s="54"/>
      <c r="EBA21" s="54"/>
      <c r="EBB21" s="54"/>
      <c r="EBC21" s="54"/>
      <c r="EBD21" s="54"/>
      <c r="EBE21" s="54"/>
      <c r="EBF21" s="54"/>
      <c r="EBG21" s="54"/>
      <c r="EBH21" s="54"/>
      <c r="EBI21" s="54"/>
      <c r="EBJ21" s="54"/>
      <c r="EBK21" s="54"/>
      <c r="EBL21" s="54"/>
      <c r="EBM21" s="54"/>
      <c r="EBN21" s="54"/>
      <c r="EBO21" s="54"/>
      <c r="EBP21" s="54"/>
      <c r="EBQ21" s="54"/>
      <c r="EBR21" s="54"/>
      <c r="EBS21" s="54"/>
      <c r="EBT21" s="54"/>
      <c r="EBU21" s="54"/>
      <c r="EBV21" s="54"/>
      <c r="EBW21" s="54"/>
      <c r="EBX21" s="54"/>
      <c r="EBY21" s="54"/>
      <c r="EBZ21" s="54"/>
      <c r="ECA21" s="54"/>
      <c r="ECB21" s="54"/>
      <c r="ECC21" s="54"/>
      <c r="ECD21" s="54"/>
      <c r="ECE21" s="54"/>
      <c r="ECF21" s="54"/>
      <c r="ECG21" s="54"/>
      <c r="ECH21" s="54"/>
      <c r="ECI21" s="54"/>
      <c r="ECJ21" s="54"/>
      <c r="ECK21" s="54"/>
      <c r="ECL21" s="54"/>
      <c r="ECM21" s="54"/>
      <c r="ECN21" s="54"/>
      <c r="ECO21" s="54"/>
      <c r="ECP21" s="54"/>
      <c r="ECQ21" s="54"/>
      <c r="ECR21" s="54"/>
      <c r="ECS21" s="54"/>
      <c r="ECT21" s="54"/>
      <c r="ECU21" s="54"/>
      <c r="ECV21" s="54"/>
      <c r="ECW21" s="54"/>
      <c r="ECX21" s="54"/>
      <c r="ECY21" s="54"/>
      <c r="ECZ21" s="54"/>
      <c r="EDA21" s="54"/>
      <c r="EDB21" s="54"/>
      <c r="EDC21" s="54"/>
      <c r="EDD21" s="54"/>
      <c r="EDE21" s="54"/>
      <c r="EDF21" s="54"/>
      <c r="EDG21" s="54"/>
      <c r="EDH21" s="54"/>
      <c r="EDI21" s="54"/>
      <c r="EDJ21" s="54"/>
      <c r="EDK21" s="54"/>
      <c r="EDL21" s="54"/>
      <c r="EDM21" s="54"/>
      <c r="EDN21" s="54"/>
      <c r="EDO21" s="54"/>
      <c r="EDP21" s="54"/>
      <c r="EDQ21" s="54"/>
      <c r="EDR21" s="54"/>
      <c r="EDS21" s="54"/>
      <c r="EDT21" s="54"/>
      <c r="EDU21" s="54"/>
      <c r="EDV21" s="54"/>
      <c r="EDW21" s="54"/>
      <c r="EDX21" s="54"/>
      <c r="EDY21" s="54"/>
      <c r="EDZ21" s="54"/>
      <c r="EEA21" s="54"/>
      <c r="EEB21" s="54"/>
      <c r="EEC21" s="54"/>
      <c r="EED21" s="54"/>
      <c r="EEE21" s="54"/>
      <c r="EEF21" s="54"/>
      <c r="EEG21" s="54"/>
      <c r="EEH21" s="54"/>
      <c r="EEI21" s="54"/>
      <c r="EEJ21" s="54"/>
      <c r="EEK21" s="54"/>
      <c r="EEL21" s="54"/>
      <c r="EEM21" s="54"/>
      <c r="EEN21" s="54"/>
      <c r="EEO21" s="54"/>
      <c r="EEP21" s="54"/>
      <c r="EEQ21" s="54"/>
      <c r="EER21" s="54"/>
      <c r="EES21" s="54"/>
      <c r="EET21" s="54"/>
      <c r="EEU21" s="54"/>
      <c r="EEV21" s="54"/>
      <c r="EEW21" s="54"/>
      <c r="EEX21" s="54"/>
      <c r="EEY21" s="54"/>
      <c r="EEZ21" s="54"/>
      <c r="EFA21" s="54"/>
      <c r="EFB21" s="54"/>
      <c r="EFC21" s="54"/>
      <c r="EFD21" s="54"/>
      <c r="EFE21" s="54"/>
      <c r="EFF21" s="54"/>
      <c r="EFG21" s="54"/>
      <c r="EFH21" s="54"/>
      <c r="EFI21" s="54"/>
      <c r="EFJ21" s="54"/>
      <c r="EFK21" s="54"/>
      <c r="EFL21" s="54"/>
      <c r="EFM21" s="54"/>
      <c r="EFN21" s="54"/>
      <c r="EFO21" s="54"/>
      <c r="EFP21" s="54"/>
      <c r="EFQ21" s="54"/>
      <c r="EFR21" s="54"/>
      <c r="EFS21" s="54"/>
      <c r="EFT21" s="54"/>
      <c r="EFU21" s="54"/>
      <c r="EFV21" s="54"/>
      <c r="EFW21" s="54"/>
      <c r="EFX21" s="54"/>
      <c r="EFY21" s="54"/>
      <c r="EFZ21" s="54"/>
      <c r="EGA21" s="54"/>
      <c r="EGB21" s="54"/>
      <c r="EGC21" s="54"/>
      <c r="EGD21" s="54"/>
      <c r="EGE21" s="54"/>
      <c r="EGF21" s="54"/>
      <c r="EGG21" s="54"/>
      <c r="EGH21" s="54"/>
      <c r="EGI21" s="54"/>
      <c r="EGJ21" s="54"/>
      <c r="EGK21" s="54"/>
      <c r="EGL21" s="54"/>
      <c r="EGM21" s="54"/>
      <c r="EGN21" s="54"/>
      <c r="EGO21" s="54"/>
      <c r="EGP21" s="54"/>
      <c r="EGQ21" s="54"/>
      <c r="EGR21" s="54"/>
      <c r="EGS21" s="54"/>
      <c r="EGT21" s="54"/>
      <c r="EGU21" s="54"/>
      <c r="EGV21" s="54"/>
      <c r="EGW21" s="54"/>
      <c r="EGX21" s="54"/>
      <c r="EGY21" s="54"/>
      <c r="EGZ21" s="54"/>
      <c r="EHA21" s="54"/>
      <c r="EHB21" s="54"/>
      <c r="EHC21" s="54"/>
      <c r="EHD21" s="54"/>
      <c r="EHE21" s="54"/>
      <c r="EHF21" s="54"/>
      <c r="EHG21" s="54"/>
      <c r="EHH21" s="54"/>
      <c r="EHI21" s="54"/>
      <c r="EHJ21" s="54"/>
      <c r="EHK21" s="54"/>
      <c r="EHL21" s="54"/>
      <c r="EHM21" s="54"/>
      <c r="EHN21" s="54"/>
      <c r="EHO21" s="54"/>
      <c r="EHP21" s="54"/>
      <c r="EHQ21" s="54"/>
      <c r="EHR21" s="54"/>
      <c r="EHS21" s="54"/>
      <c r="EHT21" s="54"/>
      <c r="EHU21" s="54"/>
      <c r="EHV21" s="54"/>
      <c r="EHW21" s="54"/>
      <c r="EHX21" s="54"/>
      <c r="EHY21" s="54"/>
      <c r="EHZ21" s="54"/>
      <c r="EIA21" s="54"/>
      <c r="EIB21" s="54"/>
      <c r="EIC21" s="54"/>
      <c r="EID21" s="54"/>
      <c r="EIE21" s="54"/>
      <c r="EIF21" s="54"/>
      <c r="EIG21" s="54"/>
      <c r="EIH21" s="54"/>
      <c r="EII21" s="54"/>
      <c r="EIJ21" s="54"/>
      <c r="EIK21" s="54"/>
      <c r="EIL21" s="54"/>
      <c r="EIM21" s="54"/>
      <c r="EIN21" s="54"/>
      <c r="EIO21" s="54"/>
      <c r="EIP21" s="54"/>
      <c r="EIQ21" s="54"/>
      <c r="EIR21" s="54"/>
      <c r="EIS21" s="54"/>
      <c r="EIT21" s="54"/>
      <c r="EIU21" s="54"/>
      <c r="EIV21" s="54"/>
      <c r="EIW21" s="54"/>
      <c r="EIX21" s="54"/>
      <c r="EIY21" s="54"/>
      <c r="EIZ21" s="54"/>
      <c r="EJA21" s="54"/>
      <c r="EJB21" s="54"/>
      <c r="EJC21" s="54"/>
      <c r="EJD21" s="54"/>
      <c r="EJE21" s="54"/>
      <c r="EJF21" s="54"/>
      <c r="EJG21" s="54"/>
      <c r="EJH21" s="54"/>
      <c r="EJI21" s="54"/>
      <c r="EJJ21" s="54"/>
      <c r="EJK21" s="54"/>
      <c r="EJL21" s="54"/>
      <c r="EJM21" s="54"/>
      <c r="EJN21" s="54"/>
      <c r="EJO21" s="54"/>
      <c r="EJP21" s="54"/>
      <c r="EJQ21" s="54"/>
      <c r="EJR21" s="54"/>
      <c r="EJS21" s="54"/>
      <c r="EJT21" s="54"/>
      <c r="EJU21" s="54"/>
      <c r="EJV21" s="54"/>
      <c r="EJW21" s="54"/>
      <c r="EJX21" s="54"/>
      <c r="EJY21" s="54"/>
      <c r="EJZ21" s="54"/>
      <c r="EKA21" s="54"/>
      <c r="EKB21" s="54"/>
      <c r="EKC21" s="54"/>
      <c r="EKD21" s="54"/>
      <c r="EKE21" s="54"/>
      <c r="EKF21" s="54"/>
      <c r="EKG21" s="54"/>
      <c r="EKH21" s="54"/>
      <c r="EKI21" s="54"/>
      <c r="EKJ21" s="54"/>
      <c r="EKK21" s="54"/>
      <c r="EKL21" s="54"/>
      <c r="EKM21" s="54"/>
      <c r="EKN21" s="54"/>
      <c r="EKO21" s="54"/>
      <c r="EKP21" s="54"/>
      <c r="EKQ21" s="54"/>
      <c r="EKR21" s="54"/>
      <c r="EKS21" s="54"/>
      <c r="EKT21" s="54"/>
      <c r="EKU21" s="54"/>
      <c r="EKV21" s="54"/>
      <c r="EKW21" s="54"/>
      <c r="EKX21" s="54"/>
      <c r="EKY21" s="54"/>
      <c r="EKZ21" s="54"/>
      <c r="ELA21" s="54"/>
      <c r="ELB21" s="54"/>
      <c r="ELC21" s="54"/>
      <c r="ELD21" s="54"/>
      <c r="ELE21" s="54"/>
      <c r="ELF21" s="54"/>
      <c r="ELG21" s="54"/>
      <c r="ELH21" s="54"/>
      <c r="ELI21" s="54"/>
      <c r="ELJ21" s="54"/>
      <c r="ELK21" s="54"/>
      <c r="ELL21" s="54"/>
      <c r="ELM21" s="54"/>
      <c r="ELN21" s="54"/>
      <c r="ELO21" s="54"/>
      <c r="ELP21" s="54"/>
      <c r="ELQ21" s="54"/>
      <c r="ELR21" s="54"/>
      <c r="ELS21" s="54"/>
      <c r="ELT21" s="54"/>
      <c r="ELU21" s="54"/>
      <c r="ELV21" s="54"/>
      <c r="ELW21" s="54"/>
      <c r="ELX21" s="54"/>
      <c r="ELY21" s="54"/>
      <c r="ELZ21" s="54"/>
      <c r="EMA21" s="54"/>
      <c r="EMB21" s="54"/>
      <c r="EMC21" s="54"/>
      <c r="EMD21" s="54"/>
      <c r="EME21" s="54"/>
      <c r="EMF21" s="54"/>
      <c r="EMG21" s="54"/>
      <c r="EMH21" s="54"/>
      <c r="EMI21" s="54"/>
      <c r="EMJ21" s="54"/>
      <c r="EMK21" s="54"/>
      <c r="EML21" s="54"/>
      <c r="EMM21" s="54"/>
      <c r="EMN21" s="54"/>
      <c r="EMO21" s="54"/>
      <c r="EMP21" s="54"/>
      <c r="EMQ21" s="54"/>
      <c r="EMR21" s="54"/>
      <c r="EMS21" s="54"/>
      <c r="EMT21" s="54"/>
      <c r="EMU21" s="54"/>
      <c r="EMV21" s="54"/>
      <c r="EMW21" s="54"/>
      <c r="EMX21" s="54"/>
      <c r="EMY21" s="54"/>
      <c r="EMZ21" s="54"/>
      <c r="ENA21" s="54"/>
      <c r="ENB21" s="54"/>
      <c r="ENC21" s="54"/>
      <c r="END21" s="54"/>
      <c r="ENE21" s="54"/>
      <c r="ENF21" s="54"/>
      <c r="ENG21" s="54"/>
      <c r="ENH21" s="54"/>
      <c r="ENI21" s="54"/>
      <c r="ENJ21" s="54"/>
      <c r="ENK21" s="54"/>
      <c r="ENL21" s="54"/>
      <c r="ENM21" s="54"/>
      <c r="ENN21" s="54"/>
      <c r="ENO21" s="54"/>
      <c r="ENP21" s="54"/>
      <c r="ENQ21" s="54"/>
      <c r="ENR21" s="54"/>
      <c r="ENS21" s="54"/>
      <c r="ENT21" s="54"/>
      <c r="ENU21" s="54"/>
      <c r="ENV21" s="54"/>
      <c r="ENW21" s="54"/>
      <c r="ENX21" s="54"/>
      <c r="ENY21" s="54"/>
      <c r="ENZ21" s="54"/>
      <c r="EOA21" s="54"/>
      <c r="EOB21" s="54"/>
      <c r="EOC21" s="54"/>
      <c r="EOD21" s="54"/>
      <c r="EOE21" s="54"/>
      <c r="EOF21" s="54"/>
      <c r="EOG21" s="54"/>
      <c r="EOH21" s="54"/>
      <c r="EOI21" s="54"/>
      <c r="EOJ21" s="54"/>
      <c r="EOK21" s="54"/>
      <c r="EOL21" s="54"/>
      <c r="EOM21" s="54"/>
      <c r="EON21" s="54"/>
      <c r="EOO21" s="54"/>
      <c r="EOP21" s="54"/>
      <c r="EOQ21" s="54"/>
      <c r="EOR21" s="54"/>
      <c r="EOS21" s="54"/>
      <c r="EOT21" s="54"/>
      <c r="EOU21" s="54"/>
      <c r="EOV21" s="54"/>
      <c r="EOW21" s="54"/>
      <c r="EOX21" s="54"/>
      <c r="EOY21" s="54"/>
      <c r="EOZ21" s="54"/>
      <c r="EPA21" s="54"/>
      <c r="EPB21" s="54"/>
      <c r="EPC21" s="54"/>
      <c r="EPD21" s="54"/>
      <c r="EPE21" s="54"/>
      <c r="EPF21" s="54"/>
      <c r="EPG21" s="54"/>
      <c r="EPH21" s="54"/>
      <c r="EPI21" s="54"/>
      <c r="EPJ21" s="54"/>
      <c r="EPK21" s="54"/>
      <c r="EPL21" s="54"/>
      <c r="EPM21" s="54"/>
      <c r="EPN21" s="54"/>
      <c r="EPO21" s="54"/>
      <c r="EPP21" s="54"/>
      <c r="EPQ21" s="54"/>
      <c r="EPR21" s="54"/>
      <c r="EPS21" s="54"/>
      <c r="EPT21" s="54"/>
      <c r="EPU21" s="54"/>
      <c r="EPV21" s="54"/>
      <c r="EPW21" s="54"/>
      <c r="EPX21" s="54"/>
      <c r="EPY21" s="54"/>
      <c r="EPZ21" s="54"/>
      <c r="EQA21" s="54"/>
      <c r="EQB21" s="54"/>
      <c r="EQC21" s="54"/>
      <c r="EQD21" s="54"/>
      <c r="EQE21" s="54"/>
      <c r="EQF21" s="54"/>
      <c r="EQG21" s="54"/>
      <c r="EQH21" s="54"/>
      <c r="EQI21" s="54"/>
      <c r="EQJ21" s="54"/>
      <c r="EQK21" s="54"/>
      <c r="EQL21" s="54"/>
      <c r="EQM21" s="54"/>
      <c r="EQN21" s="54"/>
      <c r="EQO21" s="54"/>
      <c r="EQP21" s="54"/>
      <c r="EQQ21" s="54"/>
      <c r="EQR21" s="54"/>
      <c r="EQS21" s="54"/>
      <c r="EQT21" s="54"/>
      <c r="EQU21" s="54"/>
      <c r="EQV21" s="54"/>
      <c r="EQW21" s="54"/>
      <c r="EQX21" s="54"/>
      <c r="EQY21" s="54"/>
      <c r="EQZ21" s="54"/>
      <c r="ERA21" s="54"/>
      <c r="ERB21" s="54"/>
      <c r="ERC21" s="54"/>
      <c r="ERD21" s="54"/>
      <c r="ERE21" s="54"/>
      <c r="ERF21" s="54"/>
      <c r="ERG21" s="54"/>
      <c r="ERH21" s="54"/>
      <c r="ERI21" s="54"/>
      <c r="ERJ21" s="54"/>
      <c r="ERK21" s="54"/>
      <c r="ERL21" s="54"/>
      <c r="ERM21" s="54"/>
      <c r="ERN21" s="54"/>
      <c r="ERO21" s="54"/>
      <c r="ERP21" s="54"/>
      <c r="ERQ21" s="54"/>
      <c r="ERR21" s="54"/>
      <c r="ERS21" s="54"/>
      <c r="ERT21" s="54"/>
      <c r="ERU21" s="54"/>
      <c r="ERV21" s="54"/>
      <c r="ERW21" s="54"/>
      <c r="ERX21" s="54"/>
      <c r="ERY21" s="54"/>
      <c r="ERZ21" s="54"/>
      <c r="ESA21" s="54"/>
      <c r="ESB21" s="54"/>
      <c r="ESC21" s="54"/>
      <c r="ESD21" s="54"/>
      <c r="ESE21" s="54"/>
      <c r="ESF21" s="54"/>
      <c r="ESG21" s="54"/>
      <c r="ESH21" s="54"/>
      <c r="ESI21" s="54"/>
      <c r="ESJ21" s="54"/>
      <c r="ESK21" s="54"/>
      <c r="ESL21" s="54"/>
      <c r="ESM21" s="54"/>
      <c r="ESN21" s="54"/>
      <c r="ESO21" s="54"/>
      <c r="ESP21" s="54"/>
      <c r="ESQ21" s="54"/>
      <c r="ESR21" s="54"/>
      <c r="ESS21" s="54"/>
      <c r="EST21" s="54"/>
      <c r="ESU21" s="54"/>
      <c r="ESV21" s="54"/>
      <c r="ESW21" s="54"/>
      <c r="ESX21" s="54"/>
      <c r="ESY21" s="54"/>
      <c r="ESZ21" s="54"/>
      <c r="ETA21" s="54"/>
      <c r="ETB21" s="54"/>
      <c r="ETC21" s="54"/>
      <c r="ETD21" s="54"/>
      <c r="ETE21" s="54"/>
      <c r="ETF21" s="54"/>
      <c r="ETG21" s="54"/>
      <c r="ETH21" s="54"/>
      <c r="ETI21" s="54"/>
      <c r="ETJ21" s="54"/>
      <c r="ETK21" s="54"/>
      <c r="ETL21" s="54"/>
      <c r="ETM21" s="54"/>
      <c r="ETN21" s="54"/>
      <c r="ETO21" s="54"/>
      <c r="ETP21" s="54"/>
      <c r="ETQ21" s="54"/>
      <c r="ETR21" s="54"/>
      <c r="ETS21" s="54"/>
      <c r="ETT21" s="54"/>
      <c r="ETU21" s="54"/>
      <c r="ETV21" s="54"/>
      <c r="ETW21" s="54"/>
      <c r="ETX21" s="54"/>
      <c r="ETY21" s="54"/>
      <c r="ETZ21" s="54"/>
      <c r="EUA21" s="54"/>
      <c r="EUB21" s="54"/>
      <c r="EUC21" s="54"/>
      <c r="EUD21" s="54"/>
      <c r="EUE21" s="54"/>
      <c r="EUF21" s="54"/>
      <c r="EUG21" s="54"/>
      <c r="EUH21" s="54"/>
      <c r="EUI21" s="54"/>
      <c r="EUJ21" s="54"/>
      <c r="EUK21" s="54"/>
      <c r="EUL21" s="54"/>
      <c r="EUM21" s="54"/>
      <c r="EUN21" s="54"/>
      <c r="EUO21" s="54"/>
      <c r="EUP21" s="54"/>
      <c r="EUQ21" s="54"/>
      <c r="EUR21" s="54"/>
      <c r="EUS21" s="54"/>
      <c r="EUT21" s="54"/>
      <c r="EUU21" s="54"/>
      <c r="EUV21" s="54"/>
      <c r="EUW21" s="54"/>
      <c r="EUX21" s="54"/>
      <c r="EUY21" s="54"/>
      <c r="EUZ21" s="54"/>
      <c r="EVA21" s="54"/>
      <c r="EVB21" s="54"/>
      <c r="EVC21" s="54"/>
      <c r="EVD21" s="54"/>
      <c r="EVE21" s="54"/>
      <c r="EVF21" s="54"/>
      <c r="EVG21" s="54"/>
      <c r="EVH21" s="54"/>
      <c r="EVI21" s="54"/>
      <c r="EVJ21" s="54"/>
      <c r="EVK21" s="54"/>
      <c r="EVL21" s="54"/>
      <c r="EVM21" s="54"/>
      <c r="EVN21" s="54"/>
      <c r="EVO21" s="54"/>
      <c r="EVP21" s="54"/>
      <c r="EVQ21" s="54"/>
      <c r="EVR21" s="54"/>
      <c r="EVS21" s="54"/>
      <c r="EVT21" s="54"/>
      <c r="EVU21" s="54"/>
      <c r="EVV21" s="54"/>
      <c r="EVW21" s="54"/>
      <c r="EVX21" s="54"/>
      <c r="EVY21" s="54"/>
      <c r="EVZ21" s="54"/>
      <c r="EWA21" s="54"/>
      <c r="EWB21" s="54"/>
      <c r="EWC21" s="54"/>
      <c r="EWD21" s="54"/>
      <c r="EWE21" s="54"/>
      <c r="EWF21" s="54"/>
      <c r="EWG21" s="54"/>
      <c r="EWH21" s="54"/>
      <c r="EWI21" s="54"/>
      <c r="EWJ21" s="54"/>
      <c r="EWK21" s="54"/>
      <c r="EWL21" s="54"/>
      <c r="EWM21" s="54"/>
      <c r="EWN21" s="54"/>
      <c r="EWO21" s="54"/>
      <c r="EWP21" s="54"/>
      <c r="EWQ21" s="54"/>
      <c r="EWR21" s="54"/>
      <c r="EWS21" s="54"/>
      <c r="EWT21" s="54"/>
      <c r="EWU21" s="54"/>
      <c r="EWV21" s="54"/>
      <c r="EWW21" s="54"/>
      <c r="EWX21" s="54"/>
      <c r="EWY21" s="54"/>
      <c r="EWZ21" s="54"/>
      <c r="EXA21" s="54"/>
      <c r="EXB21" s="54"/>
      <c r="EXC21" s="54"/>
      <c r="EXD21" s="54"/>
      <c r="EXE21" s="54"/>
      <c r="EXF21" s="54"/>
      <c r="EXG21" s="54"/>
      <c r="EXH21" s="54"/>
      <c r="EXI21" s="54"/>
      <c r="EXJ21" s="54"/>
      <c r="EXK21" s="54"/>
      <c r="EXL21" s="54"/>
      <c r="EXM21" s="54"/>
      <c r="EXN21" s="54"/>
      <c r="EXO21" s="54"/>
      <c r="EXP21" s="54"/>
      <c r="EXQ21" s="54"/>
      <c r="EXR21" s="54"/>
      <c r="EXS21" s="54"/>
      <c r="EXT21" s="54"/>
      <c r="EXU21" s="54"/>
      <c r="EXV21" s="54"/>
      <c r="EXW21" s="54"/>
      <c r="EXX21" s="54"/>
      <c r="EXY21" s="54"/>
      <c r="EXZ21" s="54"/>
      <c r="EYA21" s="54"/>
      <c r="EYB21" s="54"/>
      <c r="EYC21" s="54"/>
      <c r="EYD21" s="54"/>
      <c r="EYE21" s="54"/>
      <c r="EYF21" s="54"/>
      <c r="EYG21" s="54"/>
      <c r="EYH21" s="54"/>
      <c r="EYI21" s="54"/>
      <c r="EYJ21" s="54"/>
      <c r="EYK21" s="54"/>
      <c r="EYL21" s="54"/>
      <c r="EYM21" s="54"/>
      <c r="EYN21" s="54"/>
      <c r="EYO21" s="54"/>
      <c r="EYP21" s="54"/>
      <c r="EYQ21" s="54"/>
      <c r="EYR21" s="54"/>
      <c r="EYS21" s="54"/>
      <c r="EYT21" s="54"/>
      <c r="EYU21" s="54"/>
      <c r="EYV21" s="54"/>
      <c r="EYW21" s="54"/>
      <c r="EYX21" s="54"/>
      <c r="EYY21" s="54"/>
      <c r="EYZ21" s="54"/>
      <c r="EZA21" s="54"/>
      <c r="EZB21" s="54"/>
      <c r="EZC21" s="54"/>
      <c r="EZD21" s="54"/>
      <c r="EZE21" s="54"/>
      <c r="EZF21" s="54"/>
      <c r="EZG21" s="54"/>
      <c r="EZH21" s="54"/>
      <c r="EZI21" s="54"/>
      <c r="EZJ21" s="54"/>
      <c r="EZK21" s="54"/>
      <c r="EZL21" s="54"/>
      <c r="EZM21" s="54"/>
      <c r="EZN21" s="54"/>
      <c r="EZO21" s="54"/>
      <c r="EZP21" s="54"/>
      <c r="EZQ21" s="54"/>
      <c r="EZR21" s="54"/>
      <c r="EZS21" s="54"/>
      <c r="EZT21" s="54"/>
      <c r="EZU21" s="54"/>
      <c r="EZV21" s="54"/>
      <c r="EZW21" s="54"/>
      <c r="EZX21" s="54"/>
      <c r="EZY21" s="54"/>
      <c r="EZZ21" s="54"/>
      <c r="FAA21" s="54"/>
      <c r="FAB21" s="54"/>
      <c r="FAC21" s="54"/>
      <c r="FAD21" s="54"/>
      <c r="FAE21" s="54"/>
      <c r="FAF21" s="54"/>
      <c r="FAG21" s="54"/>
      <c r="FAH21" s="54"/>
      <c r="FAI21" s="54"/>
      <c r="FAJ21" s="54"/>
      <c r="FAK21" s="54"/>
      <c r="FAL21" s="54"/>
      <c r="FAM21" s="54"/>
      <c r="FAN21" s="54"/>
      <c r="FAO21" s="54"/>
      <c r="FAP21" s="54"/>
      <c r="FAQ21" s="54"/>
      <c r="FAR21" s="54"/>
      <c r="FAS21" s="54"/>
      <c r="FAT21" s="54"/>
      <c r="FAU21" s="54"/>
      <c r="FAV21" s="54"/>
      <c r="FAW21" s="54"/>
      <c r="FAX21" s="54"/>
      <c r="FAY21" s="54"/>
      <c r="FAZ21" s="54"/>
      <c r="FBA21" s="54"/>
      <c r="FBB21" s="54"/>
      <c r="FBC21" s="54"/>
      <c r="FBD21" s="54"/>
      <c r="FBE21" s="54"/>
      <c r="FBF21" s="54"/>
      <c r="FBG21" s="54"/>
      <c r="FBH21" s="54"/>
      <c r="FBI21" s="54"/>
      <c r="FBJ21" s="54"/>
      <c r="FBK21" s="54"/>
      <c r="FBL21" s="54"/>
      <c r="FBM21" s="54"/>
      <c r="FBN21" s="54"/>
      <c r="FBO21" s="54"/>
      <c r="FBP21" s="54"/>
      <c r="FBQ21" s="54"/>
      <c r="FBR21" s="54"/>
      <c r="FBS21" s="54"/>
      <c r="FBT21" s="54"/>
      <c r="FBU21" s="54"/>
      <c r="FBV21" s="54"/>
      <c r="FBW21" s="54"/>
      <c r="FBX21" s="54"/>
      <c r="FBY21" s="54"/>
      <c r="FBZ21" s="54"/>
      <c r="FCA21" s="54"/>
      <c r="FCB21" s="54"/>
      <c r="FCC21" s="54"/>
      <c r="FCD21" s="54"/>
      <c r="FCE21" s="54"/>
      <c r="FCF21" s="54"/>
      <c r="FCG21" s="54"/>
      <c r="FCH21" s="54"/>
      <c r="FCI21" s="54"/>
      <c r="FCJ21" s="54"/>
      <c r="FCK21" s="54"/>
      <c r="FCL21" s="54"/>
      <c r="FCM21" s="54"/>
      <c r="FCN21" s="54"/>
      <c r="FCO21" s="54"/>
      <c r="FCP21" s="54"/>
      <c r="FCQ21" s="54"/>
      <c r="FCR21" s="54"/>
      <c r="FCS21" s="54"/>
      <c r="FCT21" s="54"/>
      <c r="FCU21" s="54"/>
      <c r="FCV21" s="54"/>
      <c r="FCW21" s="54"/>
      <c r="FCX21" s="54"/>
      <c r="FCY21" s="54"/>
      <c r="FCZ21" s="54"/>
      <c r="FDA21" s="54"/>
      <c r="FDB21" s="54"/>
      <c r="FDC21" s="54"/>
      <c r="FDD21" s="54"/>
      <c r="FDE21" s="54"/>
      <c r="FDF21" s="54"/>
      <c r="FDG21" s="54"/>
      <c r="FDH21" s="54"/>
      <c r="FDI21" s="54"/>
      <c r="FDJ21" s="54"/>
      <c r="FDK21" s="54"/>
      <c r="FDL21" s="54"/>
      <c r="FDM21" s="54"/>
      <c r="FDN21" s="54"/>
      <c r="FDO21" s="54"/>
      <c r="FDP21" s="54"/>
      <c r="FDQ21" s="54"/>
      <c r="FDR21" s="54"/>
      <c r="FDS21" s="54"/>
      <c r="FDT21" s="54"/>
      <c r="FDU21" s="54"/>
      <c r="FDV21" s="54"/>
      <c r="FDW21" s="54"/>
      <c r="FDX21" s="54"/>
      <c r="FDY21" s="54"/>
      <c r="FDZ21" s="54"/>
      <c r="FEA21" s="54"/>
      <c r="FEB21" s="54"/>
      <c r="FEC21" s="54"/>
      <c r="FED21" s="54"/>
      <c r="FEE21" s="54"/>
      <c r="FEF21" s="54"/>
      <c r="FEG21" s="54"/>
      <c r="FEH21" s="54"/>
      <c r="FEI21" s="54"/>
      <c r="FEJ21" s="54"/>
      <c r="FEK21" s="54"/>
      <c r="FEL21" s="54"/>
      <c r="FEM21" s="54"/>
      <c r="FEN21" s="54"/>
      <c r="FEO21" s="54"/>
      <c r="FEP21" s="54"/>
      <c r="FEQ21" s="54"/>
      <c r="FER21" s="54"/>
      <c r="FES21" s="54"/>
      <c r="FET21" s="54"/>
      <c r="FEU21" s="54"/>
      <c r="FEV21" s="54"/>
      <c r="FEW21" s="54"/>
      <c r="FEX21" s="54"/>
      <c r="FEY21" s="54"/>
      <c r="FEZ21" s="54"/>
      <c r="FFA21" s="54"/>
      <c r="FFB21" s="54"/>
      <c r="FFC21" s="54"/>
      <c r="FFD21" s="54"/>
      <c r="FFE21" s="54"/>
      <c r="FFF21" s="54"/>
      <c r="FFG21" s="54"/>
      <c r="FFH21" s="54"/>
      <c r="FFI21" s="54"/>
      <c r="FFJ21" s="54"/>
      <c r="FFK21" s="54"/>
      <c r="FFL21" s="54"/>
      <c r="FFM21" s="54"/>
      <c r="FFN21" s="54"/>
      <c r="FFO21" s="54"/>
      <c r="FFP21" s="54"/>
      <c r="FFQ21" s="54"/>
      <c r="FFR21" s="54"/>
      <c r="FFS21" s="54"/>
      <c r="FFT21" s="54"/>
      <c r="FFU21" s="54"/>
      <c r="FFV21" s="54"/>
      <c r="FFW21" s="54"/>
      <c r="FFX21" s="54"/>
      <c r="FFY21" s="54"/>
      <c r="FFZ21" s="54"/>
      <c r="FGA21" s="54"/>
      <c r="FGB21" s="54"/>
      <c r="FGC21" s="54"/>
      <c r="FGD21" s="54"/>
      <c r="FGE21" s="54"/>
      <c r="FGF21" s="54"/>
      <c r="FGG21" s="54"/>
      <c r="FGH21" s="54"/>
      <c r="FGI21" s="54"/>
      <c r="FGJ21" s="54"/>
      <c r="FGK21" s="54"/>
      <c r="FGL21" s="54"/>
      <c r="FGM21" s="54"/>
      <c r="FGN21" s="54"/>
      <c r="FGO21" s="54"/>
      <c r="FGP21" s="54"/>
      <c r="FGQ21" s="54"/>
      <c r="FGR21" s="54"/>
      <c r="FGS21" s="54"/>
      <c r="FGT21" s="54"/>
      <c r="FGU21" s="54"/>
      <c r="FGV21" s="54"/>
      <c r="FGW21" s="54"/>
      <c r="FGX21" s="54"/>
      <c r="FGY21" s="54"/>
      <c r="FGZ21" s="54"/>
      <c r="FHA21" s="54"/>
      <c r="FHB21" s="54"/>
      <c r="FHC21" s="54"/>
      <c r="FHD21" s="54"/>
      <c r="FHE21" s="54"/>
      <c r="FHF21" s="54"/>
      <c r="FHG21" s="54"/>
      <c r="FHH21" s="54"/>
      <c r="FHI21" s="54"/>
      <c r="FHJ21" s="54"/>
      <c r="FHK21" s="54"/>
      <c r="FHL21" s="54"/>
      <c r="FHM21" s="54"/>
      <c r="FHN21" s="54"/>
      <c r="FHO21" s="54"/>
      <c r="FHP21" s="54"/>
      <c r="FHQ21" s="54"/>
      <c r="FHR21" s="54"/>
      <c r="FHS21" s="54"/>
      <c r="FHT21" s="54"/>
      <c r="FHU21" s="54"/>
      <c r="FHV21" s="54"/>
      <c r="FHW21" s="54"/>
      <c r="FHX21" s="54"/>
      <c r="FHY21" s="54"/>
      <c r="FHZ21" s="54"/>
      <c r="FIA21" s="54"/>
      <c r="FIB21" s="54"/>
      <c r="FIC21" s="54"/>
      <c r="FID21" s="54"/>
      <c r="FIE21" s="54"/>
      <c r="FIF21" s="54"/>
      <c r="FIG21" s="54"/>
      <c r="FIH21" s="54"/>
      <c r="FII21" s="54"/>
      <c r="FIJ21" s="54"/>
      <c r="FIK21" s="54"/>
      <c r="FIL21" s="54"/>
      <c r="FIM21" s="54"/>
      <c r="FIN21" s="54"/>
      <c r="FIO21" s="54"/>
      <c r="FIP21" s="54"/>
      <c r="FIQ21" s="54"/>
      <c r="FIR21" s="54"/>
      <c r="FIS21" s="54"/>
      <c r="FIT21" s="54"/>
      <c r="FIU21" s="54"/>
      <c r="FIV21" s="54"/>
      <c r="FIW21" s="54"/>
      <c r="FIX21" s="54"/>
      <c r="FIY21" s="54"/>
      <c r="FIZ21" s="54"/>
      <c r="FJA21" s="54"/>
      <c r="FJB21" s="54"/>
      <c r="FJC21" s="54"/>
      <c r="FJD21" s="54"/>
      <c r="FJE21" s="54"/>
      <c r="FJF21" s="54"/>
      <c r="FJG21" s="54"/>
      <c r="FJH21" s="54"/>
      <c r="FJI21" s="54"/>
      <c r="FJJ21" s="54"/>
      <c r="FJK21" s="54"/>
      <c r="FJL21" s="54"/>
      <c r="FJM21" s="54"/>
      <c r="FJN21" s="54"/>
      <c r="FJO21" s="54"/>
      <c r="FJP21" s="54"/>
      <c r="FJQ21" s="54"/>
      <c r="FJR21" s="54"/>
      <c r="FJS21" s="54"/>
      <c r="FJT21" s="54"/>
      <c r="FJU21" s="54"/>
      <c r="FJV21" s="54"/>
      <c r="FJW21" s="54"/>
      <c r="FJX21" s="54"/>
      <c r="FJY21" s="54"/>
      <c r="FJZ21" s="54"/>
      <c r="FKA21" s="54"/>
      <c r="FKB21" s="54"/>
      <c r="FKC21" s="54"/>
      <c r="FKD21" s="54"/>
      <c r="FKE21" s="54"/>
      <c r="FKF21" s="54"/>
      <c r="FKG21" s="54"/>
      <c r="FKH21" s="54"/>
      <c r="FKI21" s="54"/>
      <c r="FKJ21" s="54"/>
      <c r="FKK21" s="54"/>
      <c r="FKL21" s="54"/>
      <c r="FKM21" s="54"/>
      <c r="FKN21" s="54"/>
      <c r="FKO21" s="54"/>
      <c r="FKP21" s="54"/>
      <c r="FKQ21" s="54"/>
      <c r="FKR21" s="54"/>
      <c r="FKS21" s="54"/>
      <c r="FKT21" s="54"/>
      <c r="FKU21" s="54"/>
      <c r="FKV21" s="54"/>
      <c r="FKW21" s="54"/>
      <c r="FKX21" s="54"/>
      <c r="FKY21" s="54"/>
      <c r="FKZ21" s="54"/>
      <c r="FLA21" s="54"/>
      <c r="FLB21" s="54"/>
      <c r="FLC21" s="54"/>
      <c r="FLD21" s="54"/>
      <c r="FLE21" s="54"/>
      <c r="FLF21" s="54"/>
      <c r="FLG21" s="54"/>
      <c r="FLH21" s="54"/>
      <c r="FLI21" s="54"/>
      <c r="FLJ21" s="54"/>
      <c r="FLK21" s="54"/>
      <c r="FLL21" s="54"/>
      <c r="FLM21" s="54"/>
      <c r="FLN21" s="54"/>
      <c r="FLO21" s="54"/>
      <c r="FLP21" s="54"/>
      <c r="FLQ21" s="54"/>
      <c r="FLR21" s="54"/>
      <c r="FLS21" s="54"/>
      <c r="FLT21" s="54"/>
      <c r="FLU21" s="54"/>
      <c r="FLV21" s="54"/>
      <c r="FLW21" s="54"/>
      <c r="FLX21" s="54"/>
      <c r="FLY21" s="54"/>
      <c r="FLZ21" s="54"/>
      <c r="FMA21" s="54"/>
      <c r="FMB21" s="54"/>
      <c r="FMC21" s="54"/>
      <c r="FMD21" s="54"/>
      <c r="FME21" s="54"/>
      <c r="FMF21" s="54"/>
      <c r="FMG21" s="54"/>
      <c r="FMH21" s="54"/>
      <c r="FMI21" s="54"/>
      <c r="FMJ21" s="54"/>
      <c r="FMK21" s="54"/>
      <c r="FML21" s="54"/>
      <c r="FMM21" s="54"/>
      <c r="FMN21" s="54"/>
      <c r="FMO21" s="54"/>
      <c r="FMP21" s="54"/>
      <c r="FMQ21" s="54"/>
      <c r="FMR21" s="54"/>
      <c r="FMS21" s="54"/>
      <c r="FMT21" s="54"/>
      <c r="FMU21" s="54"/>
      <c r="FMV21" s="54"/>
      <c r="FMW21" s="54"/>
      <c r="FMX21" s="54"/>
      <c r="FMY21" s="54"/>
      <c r="FMZ21" s="54"/>
      <c r="FNA21" s="54"/>
      <c r="FNB21" s="54"/>
      <c r="FNC21" s="54"/>
      <c r="FND21" s="54"/>
      <c r="FNE21" s="54"/>
      <c r="FNF21" s="54"/>
      <c r="FNG21" s="54"/>
      <c r="FNH21" s="54"/>
      <c r="FNI21" s="54"/>
      <c r="FNJ21" s="54"/>
      <c r="FNK21" s="54"/>
      <c r="FNL21" s="54"/>
      <c r="FNM21" s="54"/>
      <c r="FNN21" s="54"/>
      <c r="FNO21" s="54"/>
      <c r="FNP21" s="54"/>
      <c r="FNQ21" s="54"/>
      <c r="FNR21" s="54"/>
      <c r="FNS21" s="54"/>
      <c r="FNT21" s="54"/>
      <c r="FNU21" s="54"/>
      <c r="FNV21" s="54"/>
      <c r="FNW21" s="54"/>
      <c r="FNX21" s="54"/>
      <c r="FNY21" s="54"/>
      <c r="FNZ21" s="54"/>
      <c r="FOA21" s="54"/>
      <c r="FOB21" s="54"/>
      <c r="FOC21" s="54"/>
      <c r="FOD21" s="54"/>
      <c r="FOE21" s="54"/>
      <c r="FOF21" s="54"/>
      <c r="FOG21" s="54"/>
      <c r="FOH21" s="54"/>
      <c r="FOI21" s="54"/>
      <c r="FOJ21" s="54"/>
      <c r="FOK21" s="54"/>
      <c r="FOL21" s="54"/>
      <c r="FOM21" s="54"/>
      <c r="FON21" s="54"/>
      <c r="FOO21" s="54"/>
      <c r="FOP21" s="54"/>
      <c r="FOQ21" s="54"/>
      <c r="FOR21" s="54"/>
      <c r="FOS21" s="54"/>
      <c r="FOT21" s="54"/>
      <c r="FOU21" s="54"/>
      <c r="FOV21" s="54"/>
      <c r="FOW21" s="54"/>
      <c r="FOX21" s="54"/>
      <c r="FOY21" s="54"/>
      <c r="FOZ21" s="54"/>
      <c r="FPA21" s="54"/>
      <c r="FPB21" s="54"/>
      <c r="FPC21" s="54"/>
      <c r="FPD21" s="54"/>
      <c r="FPE21" s="54"/>
      <c r="FPF21" s="54"/>
      <c r="FPG21" s="54"/>
      <c r="FPH21" s="54"/>
      <c r="FPI21" s="54"/>
      <c r="FPJ21" s="54"/>
      <c r="FPK21" s="54"/>
      <c r="FPL21" s="54"/>
      <c r="FPM21" s="54"/>
      <c r="FPN21" s="54"/>
      <c r="FPO21" s="54"/>
      <c r="FPP21" s="54"/>
      <c r="FPQ21" s="54"/>
      <c r="FPR21" s="54"/>
      <c r="FPS21" s="54"/>
      <c r="FPT21" s="54"/>
      <c r="FPU21" s="54"/>
      <c r="FPV21" s="54"/>
      <c r="FPW21" s="54"/>
      <c r="FPX21" s="54"/>
      <c r="FPY21" s="54"/>
      <c r="FPZ21" s="54"/>
      <c r="FQA21" s="54"/>
      <c r="FQB21" s="54"/>
      <c r="FQC21" s="54"/>
      <c r="FQD21" s="54"/>
      <c r="FQE21" s="54"/>
      <c r="FQF21" s="54"/>
      <c r="FQG21" s="54"/>
      <c r="FQH21" s="54"/>
      <c r="FQI21" s="54"/>
      <c r="FQJ21" s="54"/>
      <c r="FQK21" s="54"/>
      <c r="FQL21" s="54"/>
      <c r="FQM21" s="54"/>
      <c r="FQN21" s="54"/>
      <c r="FQO21" s="54"/>
      <c r="FQP21" s="54"/>
      <c r="FQQ21" s="54"/>
      <c r="FQR21" s="54"/>
      <c r="FQS21" s="54"/>
      <c r="FQT21" s="54"/>
      <c r="FQU21" s="54"/>
      <c r="FQV21" s="54"/>
      <c r="FQW21" s="54"/>
      <c r="FQX21" s="54"/>
      <c r="FQY21" s="54"/>
      <c r="FQZ21" s="54"/>
      <c r="FRA21" s="54"/>
      <c r="FRB21" s="54"/>
      <c r="FRC21" s="54"/>
      <c r="FRD21" s="54"/>
      <c r="FRE21" s="54"/>
      <c r="FRF21" s="54"/>
      <c r="FRG21" s="54"/>
      <c r="FRH21" s="54"/>
      <c r="FRI21" s="54"/>
      <c r="FRJ21" s="54"/>
      <c r="FRK21" s="54"/>
      <c r="FRL21" s="54"/>
      <c r="FRM21" s="54"/>
      <c r="FRN21" s="54"/>
      <c r="FRO21" s="54"/>
      <c r="FRP21" s="54"/>
      <c r="FRQ21" s="54"/>
      <c r="FRR21" s="54"/>
      <c r="FRS21" s="54"/>
      <c r="FRT21" s="54"/>
      <c r="FRU21" s="54"/>
      <c r="FRV21" s="54"/>
      <c r="FRW21" s="54"/>
      <c r="FRX21" s="54"/>
      <c r="FRY21" s="54"/>
      <c r="FRZ21" s="54"/>
      <c r="FSA21" s="54"/>
      <c r="FSB21" s="54"/>
      <c r="FSC21" s="54"/>
      <c r="FSD21" s="54"/>
      <c r="FSE21" s="54"/>
      <c r="FSF21" s="54"/>
      <c r="FSG21" s="54"/>
      <c r="FSH21" s="54"/>
      <c r="FSI21" s="54"/>
      <c r="FSJ21" s="54"/>
      <c r="FSK21" s="54"/>
      <c r="FSL21" s="54"/>
      <c r="FSM21" s="54"/>
      <c r="FSN21" s="54"/>
      <c r="FSO21" s="54"/>
      <c r="FSP21" s="54"/>
      <c r="FSQ21" s="54"/>
      <c r="FSR21" s="54"/>
      <c r="FSS21" s="54"/>
      <c r="FST21" s="54"/>
      <c r="FSU21" s="54"/>
      <c r="FSV21" s="54"/>
      <c r="FSW21" s="54"/>
      <c r="FSX21" s="54"/>
      <c r="FSY21" s="54"/>
      <c r="FSZ21" s="54"/>
      <c r="FTA21" s="54"/>
      <c r="FTB21" s="54"/>
      <c r="FTC21" s="54"/>
      <c r="FTD21" s="54"/>
      <c r="FTE21" s="54"/>
      <c r="FTF21" s="54"/>
      <c r="FTG21" s="54"/>
      <c r="FTH21" s="54"/>
      <c r="FTI21" s="54"/>
      <c r="FTJ21" s="54"/>
      <c r="FTK21" s="54"/>
      <c r="FTL21" s="54"/>
      <c r="FTM21" s="54"/>
      <c r="FTN21" s="54"/>
      <c r="FTO21" s="54"/>
      <c r="FTP21" s="54"/>
      <c r="FTQ21" s="54"/>
      <c r="FTR21" s="54"/>
      <c r="FTS21" s="54"/>
      <c r="FTT21" s="54"/>
      <c r="FTU21" s="54"/>
      <c r="FTV21" s="54"/>
      <c r="FTW21" s="54"/>
      <c r="FTX21" s="54"/>
      <c r="FTY21" s="54"/>
      <c r="FTZ21" s="54"/>
      <c r="FUA21" s="54"/>
      <c r="FUB21" s="54"/>
      <c r="FUC21" s="54"/>
      <c r="FUD21" s="54"/>
      <c r="FUE21" s="54"/>
      <c r="FUF21" s="54"/>
      <c r="FUG21" s="54"/>
      <c r="FUH21" s="54"/>
      <c r="FUI21" s="54"/>
      <c r="FUJ21" s="54"/>
      <c r="FUK21" s="54"/>
      <c r="FUL21" s="54"/>
      <c r="FUM21" s="54"/>
      <c r="FUN21" s="54"/>
      <c r="FUO21" s="54"/>
      <c r="FUP21" s="54"/>
      <c r="FUQ21" s="54"/>
      <c r="FUR21" s="54"/>
      <c r="FUS21" s="54"/>
      <c r="FUT21" s="54"/>
      <c r="FUU21" s="54"/>
      <c r="FUV21" s="54"/>
      <c r="FUW21" s="54"/>
      <c r="FUX21" s="54"/>
      <c r="FUY21" s="54"/>
      <c r="FUZ21" s="54"/>
      <c r="FVA21" s="54"/>
      <c r="FVB21" s="54"/>
      <c r="FVC21" s="54"/>
      <c r="FVD21" s="54"/>
      <c r="FVE21" s="54"/>
      <c r="FVF21" s="54"/>
      <c r="FVG21" s="54"/>
      <c r="FVH21" s="54"/>
      <c r="FVI21" s="54"/>
      <c r="FVJ21" s="54"/>
      <c r="FVK21" s="54"/>
      <c r="FVL21" s="54"/>
      <c r="FVM21" s="54"/>
      <c r="FVN21" s="54"/>
      <c r="FVO21" s="54"/>
      <c r="FVP21" s="54"/>
      <c r="FVQ21" s="54"/>
      <c r="FVR21" s="54"/>
      <c r="FVS21" s="54"/>
      <c r="FVT21" s="54"/>
      <c r="FVU21" s="54"/>
      <c r="FVV21" s="54"/>
      <c r="FVW21" s="54"/>
      <c r="FVX21" s="54"/>
      <c r="FVY21" s="54"/>
      <c r="FVZ21" s="54"/>
      <c r="FWA21" s="54"/>
      <c r="FWB21" s="54"/>
      <c r="FWC21" s="54"/>
      <c r="FWD21" s="54"/>
      <c r="FWE21" s="54"/>
      <c r="FWF21" s="54"/>
      <c r="FWG21" s="54"/>
      <c r="FWH21" s="54"/>
      <c r="FWI21" s="54"/>
      <c r="FWJ21" s="54"/>
      <c r="FWK21" s="54"/>
      <c r="FWL21" s="54"/>
      <c r="FWM21" s="54"/>
      <c r="FWN21" s="54"/>
      <c r="FWO21" s="54"/>
      <c r="FWP21" s="54"/>
      <c r="FWQ21" s="54"/>
      <c r="FWR21" s="54"/>
      <c r="FWS21" s="54"/>
      <c r="FWT21" s="54"/>
      <c r="FWU21" s="54"/>
      <c r="FWV21" s="54"/>
      <c r="FWW21" s="54"/>
      <c r="FWX21" s="54"/>
      <c r="FWY21" s="54"/>
      <c r="FWZ21" s="54"/>
      <c r="FXA21" s="54"/>
      <c r="FXB21" s="54"/>
      <c r="FXC21" s="54"/>
      <c r="FXD21" s="54"/>
      <c r="FXE21" s="54"/>
      <c r="FXF21" s="54"/>
      <c r="FXG21" s="54"/>
      <c r="FXH21" s="54"/>
      <c r="FXI21" s="54"/>
      <c r="FXJ21" s="54"/>
      <c r="FXK21" s="54"/>
      <c r="FXL21" s="54"/>
      <c r="FXM21" s="54"/>
      <c r="FXN21" s="54"/>
      <c r="FXO21" s="54"/>
      <c r="FXP21" s="54"/>
      <c r="FXQ21" s="54"/>
      <c r="FXR21" s="54"/>
      <c r="FXS21" s="54"/>
      <c r="FXT21" s="54"/>
      <c r="FXU21" s="54"/>
      <c r="FXV21" s="54"/>
      <c r="FXW21" s="54"/>
      <c r="FXX21" s="54"/>
      <c r="FXY21" s="54"/>
      <c r="FXZ21" s="54"/>
      <c r="FYA21" s="54"/>
      <c r="FYB21" s="54"/>
      <c r="FYC21" s="54"/>
      <c r="FYD21" s="54"/>
      <c r="FYE21" s="54"/>
      <c r="FYF21" s="54"/>
      <c r="FYG21" s="54"/>
      <c r="FYH21" s="54"/>
      <c r="FYI21" s="54"/>
      <c r="FYJ21" s="54"/>
      <c r="FYK21" s="54"/>
      <c r="FYL21" s="54"/>
      <c r="FYM21" s="54"/>
      <c r="FYN21" s="54"/>
      <c r="FYO21" s="54"/>
      <c r="FYP21" s="54"/>
      <c r="FYQ21" s="54"/>
      <c r="FYR21" s="54"/>
      <c r="FYS21" s="54"/>
      <c r="FYT21" s="54"/>
      <c r="FYU21" s="54"/>
      <c r="FYV21" s="54"/>
      <c r="FYW21" s="54"/>
      <c r="FYX21" s="54"/>
      <c r="FYY21" s="54"/>
      <c r="FYZ21" s="54"/>
      <c r="FZA21" s="54"/>
      <c r="FZB21" s="54"/>
      <c r="FZC21" s="54"/>
      <c r="FZD21" s="54"/>
      <c r="FZE21" s="54"/>
      <c r="FZF21" s="54"/>
      <c r="FZG21" s="54"/>
      <c r="FZH21" s="54"/>
      <c r="FZI21" s="54"/>
      <c r="FZJ21" s="54"/>
      <c r="FZK21" s="54"/>
      <c r="FZL21" s="54"/>
      <c r="FZM21" s="54"/>
      <c r="FZN21" s="54"/>
      <c r="FZO21" s="54"/>
      <c r="FZP21" s="54"/>
      <c r="FZQ21" s="54"/>
      <c r="FZR21" s="54"/>
      <c r="FZS21" s="54"/>
      <c r="FZT21" s="54"/>
      <c r="FZU21" s="54"/>
      <c r="FZV21" s="54"/>
      <c r="FZW21" s="54"/>
      <c r="FZX21" s="54"/>
      <c r="FZY21" s="54"/>
      <c r="FZZ21" s="54"/>
      <c r="GAA21" s="54"/>
      <c r="GAB21" s="54"/>
      <c r="GAC21" s="54"/>
      <c r="GAD21" s="54"/>
      <c r="GAE21" s="54"/>
      <c r="GAF21" s="54"/>
      <c r="GAG21" s="54"/>
      <c r="GAH21" s="54"/>
      <c r="GAI21" s="54"/>
      <c r="GAJ21" s="54"/>
      <c r="GAK21" s="54"/>
      <c r="GAL21" s="54"/>
      <c r="GAM21" s="54"/>
      <c r="GAN21" s="54"/>
      <c r="GAO21" s="54"/>
      <c r="GAP21" s="54"/>
      <c r="GAQ21" s="54"/>
      <c r="GAR21" s="54"/>
      <c r="GAS21" s="54"/>
      <c r="GAT21" s="54"/>
      <c r="GAU21" s="54"/>
      <c r="GAV21" s="54"/>
      <c r="GAW21" s="54"/>
      <c r="GAX21" s="54"/>
      <c r="GAY21" s="54"/>
      <c r="GAZ21" s="54"/>
      <c r="GBA21" s="54"/>
      <c r="GBB21" s="54"/>
      <c r="GBC21" s="54"/>
      <c r="GBD21" s="54"/>
      <c r="GBE21" s="54"/>
      <c r="GBF21" s="54"/>
      <c r="GBG21" s="54"/>
      <c r="GBH21" s="54"/>
      <c r="GBI21" s="54"/>
      <c r="GBJ21" s="54"/>
      <c r="GBK21" s="54"/>
      <c r="GBL21" s="54"/>
      <c r="GBM21" s="54"/>
      <c r="GBN21" s="54"/>
      <c r="GBO21" s="54"/>
      <c r="GBP21" s="54"/>
      <c r="GBQ21" s="54"/>
      <c r="GBR21" s="54"/>
      <c r="GBS21" s="54"/>
      <c r="GBT21" s="54"/>
      <c r="GBU21" s="54"/>
      <c r="GBV21" s="54"/>
      <c r="GBW21" s="54"/>
      <c r="GBX21" s="54"/>
      <c r="GBY21" s="54"/>
      <c r="GBZ21" s="54"/>
      <c r="GCA21" s="54"/>
      <c r="GCB21" s="54"/>
      <c r="GCC21" s="54"/>
      <c r="GCD21" s="54"/>
      <c r="GCE21" s="54"/>
      <c r="GCF21" s="54"/>
      <c r="GCG21" s="54"/>
      <c r="GCH21" s="54"/>
      <c r="GCI21" s="54"/>
      <c r="GCJ21" s="54"/>
      <c r="GCK21" s="54"/>
      <c r="GCL21" s="54"/>
      <c r="GCM21" s="54"/>
      <c r="GCN21" s="54"/>
      <c r="GCO21" s="54"/>
      <c r="GCP21" s="54"/>
      <c r="GCQ21" s="54"/>
      <c r="GCR21" s="54"/>
      <c r="GCS21" s="54"/>
      <c r="GCT21" s="54"/>
      <c r="GCU21" s="54"/>
      <c r="GCV21" s="54"/>
      <c r="GCW21" s="54"/>
      <c r="GCX21" s="54"/>
      <c r="GCY21" s="54"/>
      <c r="GCZ21" s="54"/>
      <c r="GDA21" s="54"/>
      <c r="GDB21" s="54"/>
      <c r="GDC21" s="54"/>
      <c r="GDD21" s="54"/>
      <c r="GDE21" s="54"/>
      <c r="GDF21" s="54"/>
      <c r="GDG21" s="54"/>
      <c r="GDH21" s="54"/>
      <c r="GDI21" s="54"/>
      <c r="GDJ21" s="54"/>
      <c r="GDK21" s="54"/>
      <c r="GDL21" s="54"/>
      <c r="GDM21" s="54"/>
      <c r="GDN21" s="54"/>
      <c r="GDO21" s="54"/>
      <c r="GDP21" s="54"/>
      <c r="GDQ21" s="54"/>
      <c r="GDR21" s="54"/>
      <c r="GDS21" s="54"/>
      <c r="GDT21" s="54"/>
      <c r="GDU21" s="54"/>
      <c r="GDV21" s="54"/>
      <c r="GDW21" s="54"/>
      <c r="GDX21" s="54"/>
      <c r="GDY21" s="54"/>
      <c r="GDZ21" s="54"/>
      <c r="GEA21" s="54"/>
      <c r="GEB21" s="54"/>
      <c r="GEC21" s="54"/>
      <c r="GED21" s="54"/>
      <c r="GEE21" s="54"/>
      <c r="GEF21" s="54"/>
      <c r="GEG21" s="54"/>
      <c r="GEH21" s="54"/>
      <c r="GEI21" s="54"/>
      <c r="GEJ21" s="54"/>
      <c r="GEK21" s="54"/>
      <c r="GEL21" s="54"/>
      <c r="GEM21" s="54"/>
      <c r="GEN21" s="54"/>
      <c r="GEO21" s="54"/>
      <c r="GEP21" s="54"/>
      <c r="GEQ21" s="54"/>
      <c r="GER21" s="54"/>
      <c r="GES21" s="54"/>
      <c r="GET21" s="54"/>
      <c r="GEU21" s="54"/>
      <c r="GEV21" s="54"/>
      <c r="GEW21" s="54"/>
      <c r="GEX21" s="54"/>
      <c r="GEY21" s="54"/>
      <c r="GEZ21" s="54"/>
      <c r="GFA21" s="54"/>
      <c r="GFB21" s="54"/>
      <c r="GFC21" s="54"/>
      <c r="GFD21" s="54"/>
      <c r="GFE21" s="54"/>
      <c r="GFF21" s="54"/>
      <c r="GFG21" s="54"/>
      <c r="GFH21" s="54"/>
      <c r="GFI21" s="54"/>
      <c r="GFJ21" s="54"/>
      <c r="GFK21" s="54"/>
      <c r="GFL21" s="54"/>
      <c r="GFM21" s="54"/>
      <c r="GFN21" s="54"/>
      <c r="GFO21" s="54"/>
      <c r="GFP21" s="54"/>
      <c r="GFQ21" s="54"/>
      <c r="GFR21" s="54"/>
      <c r="GFS21" s="54"/>
      <c r="GFT21" s="54"/>
      <c r="GFU21" s="54"/>
      <c r="GFV21" s="54"/>
      <c r="GFW21" s="54"/>
      <c r="GFX21" s="54"/>
      <c r="GFY21" s="54"/>
      <c r="GFZ21" s="54"/>
      <c r="GGA21" s="54"/>
      <c r="GGB21" s="54"/>
      <c r="GGC21" s="54"/>
      <c r="GGD21" s="54"/>
      <c r="GGE21" s="54"/>
      <c r="GGF21" s="54"/>
      <c r="GGG21" s="54"/>
      <c r="GGH21" s="54"/>
      <c r="GGI21" s="54"/>
      <c r="GGJ21" s="54"/>
      <c r="GGK21" s="54"/>
      <c r="GGL21" s="54"/>
      <c r="GGM21" s="54"/>
      <c r="GGN21" s="54"/>
      <c r="GGO21" s="54"/>
      <c r="GGP21" s="54"/>
      <c r="GGQ21" s="54"/>
      <c r="GGR21" s="54"/>
      <c r="GGS21" s="54"/>
      <c r="GGT21" s="54"/>
      <c r="GGU21" s="54"/>
      <c r="GGV21" s="54"/>
      <c r="GGW21" s="54"/>
      <c r="GGX21" s="54"/>
      <c r="GGY21" s="54"/>
      <c r="GGZ21" s="54"/>
      <c r="GHA21" s="54"/>
      <c r="GHB21" s="54"/>
      <c r="GHC21" s="54"/>
      <c r="GHD21" s="54"/>
      <c r="GHE21" s="54"/>
      <c r="GHF21" s="54"/>
      <c r="GHG21" s="54"/>
      <c r="GHH21" s="54"/>
      <c r="GHI21" s="54"/>
      <c r="GHJ21" s="54"/>
      <c r="GHK21" s="54"/>
      <c r="GHL21" s="54"/>
      <c r="GHM21" s="54"/>
      <c r="GHN21" s="54"/>
      <c r="GHO21" s="54"/>
      <c r="GHP21" s="54"/>
      <c r="GHQ21" s="54"/>
      <c r="GHR21" s="54"/>
      <c r="GHS21" s="54"/>
      <c r="GHT21" s="54"/>
      <c r="GHU21" s="54"/>
      <c r="GHV21" s="54"/>
      <c r="GHW21" s="54"/>
      <c r="GHX21" s="54"/>
      <c r="GHY21" s="54"/>
      <c r="GHZ21" s="54"/>
      <c r="GIA21" s="54"/>
      <c r="GIB21" s="54"/>
      <c r="GIC21" s="54"/>
      <c r="GID21" s="54"/>
      <c r="GIE21" s="54"/>
      <c r="GIF21" s="54"/>
      <c r="GIG21" s="54"/>
      <c r="GIH21" s="54"/>
      <c r="GII21" s="54"/>
      <c r="GIJ21" s="54"/>
      <c r="GIK21" s="54"/>
      <c r="GIL21" s="54"/>
      <c r="GIM21" s="54"/>
      <c r="GIN21" s="54"/>
      <c r="GIO21" s="54"/>
      <c r="GIP21" s="54"/>
      <c r="GIQ21" s="54"/>
      <c r="GIR21" s="54"/>
      <c r="GIS21" s="54"/>
      <c r="GIT21" s="54"/>
      <c r="GIU21" s="54"/>
      <c r="GIV21" s="54"/>
      <c r="GIW21" s="54"/>
      <c r="GIX21" s="54"/>
      <c r="GIY21" s="54"/>
      <c r="GIZ21" s="54"/>
      <c r="GJA21" s="54"/>
      <c r="GJB21" s="54"/>
      <c r="GJC21" s="54"/>
      <c r="GJD21" s="54"/>
      <c r="GJE21" s="54"/>
      <c r="GJF21" s="54"/>
      <c r="GJG21" s="54"/>
      <c r="GJH21" s="54"/>
      <c r="GJI21" s="54"/>
      <c r="GJJ21" s="54"/>
      <c r="GJK21" s="54"/>
      <c r="GJL21" s="54"/>
      <c r="GJM21" s="54"/>
      <c r="GJN21" s="54"/>
      <c r="GJO21" s="54"/>
      <c r="GJP21" s="54"/>
      <c r="GJQ21" s="54"/>
      <c r="GJR21" s="54"/>
      <c r="GJS21" s="54"/>
      <c r="GJT21" s="54"/>
      <c r="GJU21" s="54"/>
      <c r="GJV21" s="54"/>
      <c r="GJW21" s="54"/>
      <c r="GJX21" s="54"/>
      <c r="GJY21" s="54"/>
      <c r="GJZ21" s="54"/>
      <c r="GKA21" s="54"/>
      <c r="GKB21" s="54"/>
      <c r="GKC21" s="54"/>
      <c r="GKD21" s="54"/>
      <c r="GKE21" s="54"/>
      <c r="GKF21" s="54"/>
      <c r="GKG21" s="54"/>
      <c r="GKH21" s="54"/>
      <c r="GKI21" s="54"/>
      <c r="GKJ21" s="54"/>
      <c r="GKK21" s="54"/>
      <c r="GKL21" s="54"/>
      <c r="GKM21" s="54"/>
      <c r="GKN21" s="54"/>
      <c r="GKO21" s="54"/>
      <c r="GKP21" s="54"/>
      <c r="GKQ21" s="54"/>
      <c r="GKR21" s="54"/>
      <c r="GKS21" s="54"/>
      <c r="GKT21" s="54"/>
      <c r="GKU21" s="54"/>
      <c r="GKV21" s="54"/>
      <c r="GKW21" s="54"/>
      <c r="GKX21" s="54"/>
      <c r="GKY21" s="54"/>
      <c r="GKZ21" s="54"/>
      <c r="GLA21" s="54"/>
      <c r="GLB21" s="54"/>
      <c r="GLC21" s="54"/>
      <c r="GLD21" s="54"/>
      <c r="GLE21" s="54"/>
      <c r="GLF21" s="54"/>
      <c r="GLG21" s="54"/>
      <c r="GLH21" s="54"/>
      <c r="GLI21" s="54"/>
      <c r="GLJ21" s="54"/>
      <c r="GLK21" s="54"/>
      <c r="GLL21" s="54"/>
      <c r="GLM21" s="54"/>
      <c r="GLN21" s="54"/>
      <c r="GLO21" s="54"/>
      <c r="GLP21" s="54"/>
      <c r="GLQ21" s="54"/>
      <c r="GLR21" s="54"/>
      <c r="GLS21" s="54"/>
      <c r="GLT21" s="54"/>
      <c r="GLU21" s="54"/>
      <c r="GLV21" s="54"/>
      <c r="GLW21" s="54"/>
      <c r="GLX21" s="54"/>
      <c r="GLY21" s="54"/>
      <c r="GLZ21" s="54"/>
      <c r="GMA21" s="54"/>
      <c r="GMB21" s="54"/>
      <c r="GMC21" s="54"/>
      <c r="GMD21" s="54"/>
      <c r="GME21" s="54"/>
      <c r="GMF21" s="54"/>
      <c r="GMG21" s="54"/>
      <c r="GMH21" s="54"/>
      <c r="GMI21" s="54"/>
      <c r="GMJ21" s="54"/>
      <c r="GMK21" s="54"/>
      <c r="GML21" s="54"/>
      <c r="GMM21" s="54"/>
      <c r="GMN21" s="54"/>
      <c r="GMO21" s="54"/>
      <c r="GMP21" s="54"/>
      <c r="GMQ21" s="54"/>
      <c r="GMR21" s="54"/>
      <c r="GMS21" s="54"/>
      <c r="GMT21" s="54"/>
      <c r="GMU21" s="54"/>
      <c r="GMV21" s="54"/>
      <c r="GMW21" s="54"/>
      <c r="GMX21" s="54"/>
      <c r="GMY21" s="54"/>
      <c r="GMZ21" s="54"/>
      <c r="GNA21" s="54"/>
      <c r="GNB21" s="54"/>
      <c r="GNC21" s="54"/>
      <c r="GND21" s="54"/>
      <c r="GNE21" s="54"/>
      <c r="GNF21" s="54"/>
      <c r="GNG21" s="54"/>
      <c r="GNH21" s="54"/>
      <c r="GNI21" s="54"/>
      <c r="GNJ21" s="54"/>
      <c r="GNK21" s="54"/>
      <c r="GNL21" s="54"/>
      <c r="GNM21" s="54"/>
      <c r="GNN21" s="54"/>
      <c r="GNO21" s="54"/>
      <c r="GNP21" s="54"/>
      <c r="GNQ21" s="54"/>
      <c r="GNR21" s="54"/>
      <c r="GNS21" s="54"/>
      <c r="GNT21" s="54"/>
      <c r="GNU21" s="54"/>
      <c r="GNV21" s="54"/>
      <c r="GNW21" s="54"/>
      <c r="GNX21" s="54"/>
      <c r="GNY21" s="54"/>
      <c r="GNZ21" s="54"/>
      <c r="GOA21" s="54"/>
      <c r="GOB21" s="54"/>
      <c r="GOC21" s="54"/>
      <c r="GOD21" s="54"/>
      <c r="GOE21" s="54"/>
      <c r="GOF21" s="54"/>
      <c r="GOG21" s="54"/>
      <c r="GOH21" s="54"/>
      <c r="GOI21" s="54"/>
      <c r="GOJ21" s="54"/>
      <c r="GOK21" s="54"/>
      <c r="GOL21" s="54"/>
      <c r="GOM21" s="54"/>
      <c r="GON21" s="54"/>
      <c r="GOO21" s="54"/>
      <c r="GOP21" s="54"/>
      <c r="GOQ21" s="54"/>
      <c r="GOR21" s="54"/>
      <c r="GOS21" s="54"/>
      <c r="GOT21" s="54"/>
      <c r="GOU21" s="54"/>
      <c r="GOV21" s="54"/>
      <c r="GOW21" s="54"/>
      <c r="GOX21" s="54"/>
      <c r="GOY21" s="54"/>
      <c r="GOZ21" s="54"/>
      <c r="GPA21" s="54"/>
      <c r="GPB21" s="54"/>
      <c r="GPC21" s="54"/>
      <c r="GPD21" s="54"/>
      <c r="GPE21" s="54"/>
      <c r="GPF21" s="54"/>
      <c r="GPG21" s="54"/>
      <c r="GPH21" s="54"/>
      <c r="GPI21" s="54"/>
      <c r="GPJ21" s="54"/>
      <c r="GPK21" s="54"/>
      <c r="GPL21" s="54"/>
      <c r="GPM21" s="54"/>
      <c r="GPN21" s="54"/>
      <c r="GPO21" s="54"/>
      <c r="GPP21" s="54"/>
      <c r="GPQ21" s="54"/>
      <c r="GPR21" s="54"/>
      <c r="GPS21" s="54"/>
      <c r="GPT21" s="54"/>
      <c r="GPU21" s="54"/>
      <c r="GPV21" s="54"/>
      <c r="GPW21" s="54"/>
      <c r="GPX21" s="54"/>
      <c r="GPY21" s="54"/>
      <c r="GPZ21" s="54"/>
      <c r="GQA21" s="54"/>
      <c r="GQB21" s="54"/>
      <c r="GQC21" s="54"/>
      <c r="GQD21" s="54"/>
      <c r="GQE21" s="54"/>
      <c r="GQF21" s="54"/>
      <c r="GQG21" s="54"/>
      <c r="GQH21" s="54"/>
      <c r="GQI21" s="54"/>
      <c r="GQJ21" s="54"/>
      <c r="GQK21" s="54"/>
      <c r="GQL21" s="54"/>
      <c r="GQM21" s="54"/>
      <c r="GQN21" s="54"/>
      <c r="GQO21" s="54"/>
      <c r="GQP21" s="54"/>
      <c r="GQQ21" s="54"/>
      <c r="GQR21" s="54"/>
      <c r="GQS21" s="54"/>
      <c r="GQT21" s="54"/>
      <c r="GQU21" s="54"/>
      <c r="GQV21" s="54"/>
      <c r="GQW21" s="54"/>
      <c r="GQX21" s="54"/>
      <c r="GQY21" s="54"/>
      <c r="GQZ21" s="54"/>
      <c r="GRA21" s="54"/>
      <c r="GRB21" s="54"/>
      <c r="GRC21" s="54"/>
      <c r="GRD21" s="54"/>
      <c r="GRE21" s="54"/>
      <c r="GRF21" s="54"/>
      <c r="GRG21" s="54"/>
      <c r="GRH21" s="54"/>
      <c r="GRI21" s="54"/>
      <c r="GRJ21" s="54"/>
      <c r="GRK21" s="54"/>
      <c r="GRL21" s="54"/>
      <c r="GRM21" s="54"/>
      <c r="GRN21" s="54"/>
      <c r="GRO21" s="54"/>
      <c r="GRP21" s="54"/>
      <c r="GRQ21" s="54"/>
      <c r="GRR21" s="54"/>
      <c r="GRS21" s="54"/>
      <c r="GRT21" s="54"/>
      <c r="GRU21" s="54"/>
      <c r="GRV21" s="54"/>
      <c r="GRW21" s="54"/>
      <c r="GRX21" s="54"/>
      <c r="GRY21" s="54"/>
      <c r="GRZ21" s="54"/>
      <c r="GSA21" s="54"/>
      <c r="GSB21" s="54"/>
      <c r="GSC21" s="54"/>
      <c r="GSD21" s="54"/>
      <c r="GSE21" s="54"/>
      <c r="GSF21" s="54"/>
      <c r="GSG21" s="54"/>
      <c r="GSH21" s="54"/>
      <c r="GSI21" s="54"/>
      <c r="GSJ21" s="54"/>
      <c r="GSK21" s="54"/>
      <c r="GSL21" s="54"/>
      <c r="GSM21" s="54"/>
      <c r="GSN21" s="54"/>
      <c r="GSO21" s="54"/>
      <c r="GSP21" s="54"/>
      <c r="GSQ21" s="54"/>
      <c r="GSR21" s="54"/>
      <c r="GSS21" s="54"/>
      <c r="GST21" s="54"/>
      <c r="GSU21" s="54"/>
      <c r="GSV21" s="54"/>
      <c r="GSW21" s="54"/>
      <c r="GSX21" s="54"/>
      <c r="GSY21" s="54"/>
      <c r="GSZ21" s="54"/>
      <c r="GTA21" s="54"/>
      <c r="GTB21" s="54"/>
      <c r="GTC21" s="54"/>
      <c r="GTD21" s="54"/>
      <c r="GTE21" s="54"/>
      <c r="GTF21" s="54"/>
      <c r="GTG21" s="54"/>
      <c r="GTH21" s="54"/>
      <c r="GTI21" s="54"/>
      <c r="GTJ21" s="54"/>
      <c r="GTK21" s="54"/>
      <c r="GTL21" s="54"/>
      <c r="GTM21" s="54"/>
      <c r="GTN21" s="54"/>
      <c r="GTO21" s="54"/>
      <c r="GTP21" s="54"/>
      <c r="GTQ21" s="54"/>
      <c r="GTR21" s="54"/>
      <c r="GTS21" s="54"/>
      <c r="GTT21" s="54"/>
      <c r="GTU21" s="54"/>
      <c r="GTV21" s="54"/>
      <c r="GTW21" s="54"/>
      <c r="GTX21" s="54"/>
      <c r="GTY21" s="54"/>
      <c r="GTZ21" s="54"/>
      <c r="GUA21" s="54"/>
      <c r="GUB21" s="54"/>
      <c r="GUC21" s="54"/>
      <c r="GUD21" s="54"/>
      <c r="GUE21" s="54"/>
      <c r="GUF21" s="54"/>
      <c r="GUG21" s="54"/>
      <c r="GUH21" s="54"/>
      <c r="GUI21" s="54"/>
      <c r="GUJ21" s="54"/>
      <c r="GUK21" s="54"/>
      <c r="GUL21" s="54"/>
      <c r="GUM21" s="54"/>
      <c r="GUN21" s="54"/>
      <c r="GUO21" s="54"/>
      <c r="GUP21" s="54"/>
      <c r="GUQ21" s="54"/>
      <c r="GUR21" s="54"/>
      <c r="GUS21" s="54"/>
      <c r="GUT21" s="54"/>
      <c r="GUU21" s="54"/>
      <c r="GUV21" s="54"/>
      <c r="GUW21" s="54"/>
      <c r="GUX21" s="54"/>
      <c r="GUY21" s="54"/>
      <c r="GUZ21" s="54"/>
      <c r="GVA21" s="54"/>
      <c r="GVB21" s="54"/>
      <c r="GVC21" s="54"/>
      <c r="GVD21" s="54"/>
      <c r="GVE21" s="54"/>
      <c r="GVF21" s="54"/>
      <c r="GVG21" s="54"/>
      <c r="GVH21" s="54"/>
      <c r="GVI21" s="54"/>
      <c r="GVJ21" s="54"/>
      <c r="GVK21" s="54"/>
      <c r="GVL21" s="54"/>
      <c r="GVM21" s="54"/>
      <c r="GVN21" s="54"/>
      <c r="GVO21" s="54"/>
      <c r="GVP21" s="54"/>
      <c r="GVQ21" s="54"/>
      <c r="GVR21" s="54"/>
      <c r="GVS21" s="54"/>
      <c r="GVT21" s="54"/>
      <c r="GVU21" s="54"/>
      <c r="GVV21" s="54"/>
      <c r="GVW21" s="54"/>
      <c r="GVX21" s="54"/>
      <c r="GVY21" s="54"/>
      <c r="GVZ21" s="54"/>
      <c r="GWA21" s="54"/>
      <c r="GWB21" s="54"/>
      <c r="GWC21" s="54"/>
      <c r="GWD21" s="54"/>
      <c r="GWE21" s="54"/>
      <c r="GWF21" s="54"/>
      <c r="GWG21" s="54"/>
      <c r="GWH21" s="54"/>
      <c r="GWI21" s="54"/>
      <c r="GWJ21" s="54"/>
      <c r="GWK21" s="54"/>
      <c r="GWL21" s="54"/>
      <c r="GWM21" s="54"/>
      <c r="GWN21" s="54"/>
      <c r="GWO21" s="54"/>
      <c r="GWP21" s="54"/>
      <c r="GWQ21" s="54"/>
      <c r="GWR21" s="54"/>
      <c r="GWS21" s="54"/>
      <c r="GWT21" s="54"/>
      <c r="GWU21" s="54"/>
      <c r="GWV21" s="54"/>
      <c r="GWW21" s="54"/>
      <c r="GWX21" s="54"/>
      <c r="GWY21" s="54"/>
      <c r="GWZ21" s="54"/>
      <c r="GXA21" s="54"/>
      <c r="GXB21" s="54"/>
      <c r="GXC21" s="54"/>
      <c r="GXD21" s="54"/>
      <c r="GXE21" s="54"/>
      <c r="GXF21" s="54"/>
      <c r="GXG21" s="54"/>
      <c r="GXH21" s="54"/>
      <c r="GXI21" s="54"/>
      <c r="GXJ21" s="54"/>
      <c r="GXK21" s="54"/>
      <c r="GXL21" s="54"/>
      <c r="GXM21" s="54"/>
      <c r="GXN21" s="54"/>
      <c r="GXO21" s="54"/>
      <c r="GXP21" s="54"/>
      <c r="GXQ21" s="54"/>
      <c r="GXR21" s="54"/>
      <c r="GXS21" s="54"/>
      <c r="GXT21" s="54"/>
      <c r="GXU21" s="54"/>
      <c r="GXV21" s="54"/>
      <c r="GXW21" s="54"/>
      <c r="GXX21" s="54"/>
      <c r="GXY21" s="54"/>
      <c r="GXZ21" s="54"/>
      <c r="GYA21" s="54"/>
      <c r="GYB21" s="54"/>
      <c r="GYC21" s="54"/>
      <c r="GYD21" s="54"/>
      <c r="GYE21" s="54"/>
      <c r="GYF21" s="54"/>
      <c r="GYG21" s="54"/>
      <c r="GYH21" s="54"/>
      <c r="GYI21" s="54"/>
      <c r="GYJ21" s="54"/>
      <c r="GYK21" s="54"/>
      <c r="GYL21" s="54"/>
      <c r="GYM21" s="54"/>
      <c r="GYN21" s="54"/>
      <c r="GYO21" s="54"/>
      <c r="GYP21" s="54"/>
      <c r="GYQ21" s="54"/>
      <c r="GYR21" s="54"/>
      <c r="GYS21" s="54"/>
      <c r="GYT21" s="54"/>
      <c r="GYU21" s="54"/>
      <c r="GYV21" s="54"/>
      <c r="GYW21" s="54"/>
      <c r="GYX21" s="54"/>
      <c r="GYY21" s="54"/>
      <c r="GYZ21" s="54"/>
      <c r="GZA21" s="54"/>
      <c r="GZB21" s="54"/>
      <c r="GZC21" s="54"/>
      <c r="GZD21" s="54"/>
      <c r="GZE21" s="54"/>
      <c r="GZF21" s="54"/>
      <c r="GZG21" s="54"/>
      <c r="GZH21" s="54"/>
      <c r="GZI21" s="54"/>
      <c r="GZJ21" s="54"/>
      <c r="GZK21" s="54"/>
      <c r="GZL21" s="54"/>
      <c r="GZM21" s="54"/>
      <c r="GZN21" s="54"/>
      <c r="GZO21" s="54"/>
      <c r="GZP21" s="54"/>
      <c r="GZQ21" s="54"/>
      <c r="GZR21" s="54"/>
      <c r="GZS21" s="54"/>
      <c r="GZT21" s="54"/>
      <c r="GZU21" s="54"/>
      <c r="GZV21" s="54"/>
      <c r="GZW21" s="54"/>
      <c r="GZX21" s="54"/>
      <c r="GZY21" s="54"/>
      <c r="GZZ21" s="54"/>
      <c r="HAA21" s="54"/>
      <c r="HAB21" s="54"/>
      <c r="HAC21" s="54"/>
      <c r="HAD21" s="54"/>
      <c r="HAE21" s="54"/>
      <c r="HAF21" s="54"/>
      <c r="HAG21" s="54"/>
      <c r="HAH21" s="54"/>
      <c r="HAI21" s="54"/>
      <c r="HAJ21" s="54"/>
      <c r="HAK21" s="54"/>
      <c r="HAL21" s="54"/>
      <c r="HAM21" s="54"/>
      <c r="HAN21" s="54"/>
      <c r="HAO21" s="54"/>
      <c r="HAP21" s="54"/>
      <c r="HAQ21" s="54"/>
      <c r="HAR21" s="54"/>
      <c r="HAS21" s="54"/>
      <c r="HAT21" s="54"/>
      <c r="HAU21" s="54"/>
      <c r="HAV21" s="54"/>
      <c r="HAW21" s="54"/>
      <c r="HAX21" s="54"/>
      <c r="HAY21" s="54"/>
      <c r="HAZ21" s="54"/>
      <c r="HBA21" s="54"/>
      <c r="HBB21" s="54"/>
      <c r="HBC21" s="54"/>
      <c r="HBD21" s="54"/>
      <c r="HBE21" s="54"/>
      <c r="HBF21" s="54"/>
      <c r="HBG21" s="54"/>
      <c r="HBH21" s="54"/>
      <c r="HBI21" s="54"/>
      <c r="HBJ21" s="54"/>
      <c r="HBK21" s="54"/>
      <c r="HBL21" s="54"/>
      <c r="HBM21" s="54"/>
      <c r="HBN21" s="54"/>
      <c r="HBO21" s="54"/>
      <c r="HBP21" s="54"/>
      <c r="HBQ21" s="54"/>
      <c r="HBR21" s="54"/>
      <c r="HBS21" s="54"/>
      <c r="HBT21" s="54"/>
      <c r="HBU21" s="54"/>
      <c r="HBV21" s="54"/>
      <c r="HBW21" s="54"/>
      <c r="HBX21" s="54"/>
      <c r="HBY21" s="54"/>
      <c r="HBZ21" s="54"/>
      <c r="HCA21" s="54"/>
      <c r="HCB21" s="54"/>
      <c r="HCC21" s="54"/>
      <c r="HCD21" s="54"/>
      <c r="HCE21" s="54"/>
      <c r="HCF21" s="54"/>
      <c r="HCG21" s="54"/>
      <c r="HCH21" s="54"/>
      <c r="HCI21" s="54"/>
      <c r="HCJ21" s="54"/>
      <c r="HCK21" s="54"/>
      <c r="HCL21" s="54"/>
      <c r="HCM21" s="54"/>
      <c r="HCN21" s="54"/>
      <c r="HCO21" s="54"/>
      <c r="HCP21" s="54"/>
      <c r="HCQ21" s="54"/>
      <c r="HCR21" s="54"/>
      <c r="HCS21" s="54"/>
      <c r="HCT21" s="54"/>
      <c r="HCU21" s="54"/>
      <c r="HCV21" s="54"/>
      <c r="HCW21" s="54"/>
      <c r="HCX21" s="54"/>
      <c r="HCY21" s="54"/>
      <c r="HCZ21" s="54"/>
      <c r="HDA21" s="54"/>
      <c r="HDB21" s="54"/>
      <c r="HDC21" s="54"/>
      <c r="HDD21" s="54"/>
      <c r="HDE21" s="54"/>
      <c r="HDF21" s="54"/>
      <c r="HDG21" s="54"/>
      <c r="HDH21" s="54"/>
      <c r="HDI21" s="54"/>
      <c r="HDJ21" s="54"/>
      <c r="HDK21" s="54"/>
      <c r="HDL21" s="54"/>
      <c r="HDM21" s="54"/>
      <c r="HDN21" s="54"/>
      <c r="HDO21" s="54"/>
      <c r="HDP21" s="54"/>
      <c r="HDQ21" s="54"/>
      <c r="HDR21" s="54"/>
      <c r="HDS21" s="54"/>
      <c r="HDT21" s="54"/>
      <c r="HDU21" s="54"/>
      <c r="HDV21" s="54"/>
      <c r="HDW21" s="54"/>
      <c r="HDX21" s="54"/>
      <c r="HDY21" s="54"/>
      <c r="HDZ21" s="54"/>
      <c r="HEA21" s="54"/>
      <c r="HEB21" s="54"/>
      <c r="HEC21" s="54"/>
      <c r="HED21" s="54"/>
      <c r="HEE21" s="54"/>
      <c r="HEF21" s="54"/>
      <c r="HEG21" s="54"/>
      <c r="HEH21" s="54"/>
      <c r="HEI21" s="54"/>
      <c r="HEJ21" s="54"/>
      <c r="HEK21" s="54"/>
      <c r="HEL21" s="54"/>
      <c r="HEM21" s="54"/>
      <c r="HEN21" s="54"/>
      <c r="HEO21" s="54"/>
      <c r="HEP21" s="54"/>
      <c r="HEQ21" s="54"/>
      <c r="HER21" s="54"/>
      <c r="HES21" s="54"/>
      <c r="HET21" s="54"/>
      <c r="HEU21" s="54"/>
      <c r="HEV21" s="54"/>
      <c r="HEW21" s="54"/>
      <c r="HEX21" s="54"/>
      <c r="HEY21" s="54"/>
      <c r="HEZ21" s="54"/>
      <c r="HFA21" s="54"/>
      <c r="HFB21" s="54"/>
      <c r="HFC21" s="54"/>
      <c r="HFD21" s="54"/>
      <c r="HFE21" s="54"/>
      <c r="HFF21" s="54"/>
      <c r="HFG21" s="54"/>
      <c r="HFH21" s="54"/>
      <c r="HFI21" s="54"/>
      <c r="HFJ21" s="54"/>
      <c r="HFK21" s="54"/>
      <c r="HFL21" s="54"/>
      <c r="HFM21" s="54"/>
      <c r="HFN21" s="54"/>
      <c r="HFO21" s="54"/>
      <c r="HFP21" s="54"/>
      <c r="HFQ21" s="54"/>
      <c r="HFR21" s="54"/>
      <c r="HFS21" s="54"/>
      <c r="HFT21" s="54"/>
      <c r="HFU21" s="54"/>
      <c r="HFV21" s="54"/>
      <c r="HFW21" s="54"/>
      <c r="HFX21" s="54"/>
      <c r="HFY21" s="54"/>
      <c r="HFZ21" s="54"/>
      <c r="HGA21" s="54"/>
      <c r="HGB21" s="54"/>
      <c r="HGC21" s="54"/>
      <c r="HGD21" s="54"/>
      <c r="HGE21" s="54"/>
      <c r="HGF21" s="54"/>
      <c r="HGG21" s="54"/>
      <c r="HGH21" s="54"/>
      <c r="HGI21" s="54"/>
      <c r="HGJ21" s="54"/>
      <c r="HGK21" s="54"/>
      <c r="HGL21" s="54"/>
      <c r="HGM21" s="54"/>
      <c r="HGN21" s="54"/>
      <c r="HGO21" s="54"/>
      <c r="HGP21" s="54"/>
      <c r="HGQ21" s="54"/>
      <c r="HGR21" s="54"/>
      <c r="HGS21" s="54"/>
      <c r="HGT21" s="54"/>
      <c r="HGU21" s="54"/>
      <c r="HGV21" s="54"/>
      <c r="HGW21" s="54"/>
      <c r="HGX21" s="54"/>
      <c r="HGY21" s="54"/>
      <c r="HGZ21" s="54"/>
      <c r="HHA21" s="54"/>
      <c r="HHB21" s="54"/>
      <c r="HHC21" s="54"/>
      <c r="HHD21" s="54"/>
      <c r="HHE21" s="54"/>
      <c r="HHF21" s="54"/>
      <c r="HHG21" s="54"/>
      <c r="HHH21" s="54"/>
      <c r="HHI21" s="54"/>
      <c r="HHJ21" s="54"/>
      <c r="HHK21" s="54"/>
      <c r="HHL21" s="54"/>
      <c r="HHM21" s="54"/>
      <c r="HHN21" s="54"/>
      <c r="HHO21" s="54"/>
      <c r="HHP21" s="54"/>
      <c r="HHQ21" s="54"/>
      <c r="HHR21" s="54"/>
      <c r="HHS21" s="54"/>
      <c r="HHT21" s="54"/>
      <c r="HHU21" s="54"/>
      <c r="HHV21" s="54"/>
      <c r="HHW21" s="54"/>
      <c r="HHX21" s="54"/>
      <c r="HHY21" s="54"/>
      <c r="HHZ21" s="54"/>
      <c r="HIA21" s="54"/>
      <c r="HIB21" s="54"/>
      <c r="HIC21" s="54"/>
      <c r="HID21" s="54"/>
      <c r="HIE21" s="54"/>
      <c r="HIF21" s="54"/>
      <c r="HIG21" s="54"/>
      <c r="HIH21" s="54"/>
      <c r="HII21" s="54"/>
      <c r="HIJ21" s="54"/>
      <c r="HIK21" s="54"/>
      <c r="HIL21" s="54"/>
      <c r="HIM21" s="54"/>
      <c r="HIN21" s="54"/>
      <c r="HIO21" s="54"/>
      <c r="HIP21" s="54"/>
      <c r="HIQ21" s="54"/>
      <c r="HIR21" s="54"/>
      <c r="HIS21" s="54"/>
      <c r="HIT21" s="54"/>
      <c r="HIU21" s="54"/>
      <c r="HIV21" s="54"/>
      <c r="HIW21" s="54"/>
      <c r="HIX21" s="54"/>
      <c r="HIY21" s="54"/>
      <c r="HIZ21" s="54"/>
      <c r="HJA21" s="54"/>
      <c r="HJB21" s="54"/>
      <c r="HJC21" s="54"/>
      <c r="HJD21" s="54"/>
      <c r="HJE21" s="54"/>
      <c r="HJF21" s="54"/>
      <c r="HJG21" s="54"/>
      <c r="HJH21" s="54"/>
      <c r="HJI21" s="54"/>
      <c r="HJJ21" s="54"/>
      <c r="HJK21" s="54"/>
      <c r="HJL21" s="54"/>
      <c r="HJM21" s="54"/>
      <c r="HJN21" s="54"/>
      <c r="HJO21" s="54"/>
      <c r="HJP21" s="54"/>
      <c r="HJQ21" s="54"/>
      <c r="HJR21" s="54"/>
      <c r="HJS21" s="54"/>
      <c r="HJT21" s="54"/>
      <c r="HJU21" s="54"/>
      <c r="HJV21" s="54"/>
      <c r="HJW21" s="54"/>
      <c r="HJX21" s="54"/>
      <c r="HJY21" s="54"/>
      <c r="HJZ21" s="54"/>
      <c r="HKA21" s="54"/>
      <c r="HKB21" s="54"/>
      <c r="HKC21" s="54"/>
      <c r="HKD21" s="54"/>
      <c r="HKE21" s="54"/>
      <c r="HKF21" s="54"/>
      <c r="HKG21" s="54"/>
      <c r="HKH21" s="54"/>
      <c r="HKI21" s="54"/>
      <c r="HKJ21" s="54"/>
      <c r="HKK21" s="54"/>
      <c r="HKL21" s="54"/>
      <c r="HKM21" s="54"/>
      <c r="HKN21" s="54"/>
      <c r="HKO21" s="54"/>
      <c r="HKP21" s="54"/>
      <c r="HKQ21" s="54"/>
      <c r="HKR21" s="54"/>
      <c r="HKS21" s="54"/>
      <c r="HKT21" s="54"/>
      <c r="HKU21" s="54"/>
      <c r="HKV21" s="54"/>
      <c r="HKW21" s="54"/>
      <c r="HKX21" s="54"/>
      <c r="HKY21" s="54"/>
      <c r="HKZ21" s="54"/>
      <c r="HLA21" s="54"/>
      <c r="HLB21" s="54"/>
      <c r="HLC21" s="54"/>
      <c r="HLD21" s="54"/>
      <c r="HLE21" s="54"/>
      <c r="HLF21" s="54"/>
      <c r="HLG21" s="54"/>
      <c r="HLH21" s="54"/>
      <c r="HLI21" s="54"/>
      <c r="HLJ21" s="54"/>
      <c r="HLK21" s="54"/>
      <c r="HLL21" s="54"/>
      <c r="HLM21" s="54"/>
      <c r="HLN21" s="54"/>
      <c r="HLO21" s="54"/>
      <c r="HLP21" s="54"/>
      <c r="HLQ21" s="54"/>
      <c r="HLR21" s="54"/>
      <c r="HLS21" s="54"/>
      <c r="HLT21" s="54"/>
      <c r="HLU21" s="54"/>
      <c r="HLV21" s="54"/>
      <c r="HLW21" s="54"/>
      <c r="HLX21" s="54"/>
      <c r="HLY21" s="54"/>
      <c r="HLZ21" s="54"/>
      <c r="HMA21" s="54"/>
      <c r="HMB21" s="54"/>
      <c r="HMC21" s="54"/>
      <c r="HMD21" s="54"/>
      <c r="HME21" s="54"/>
      <c r="HMF21" s="54"/>
      <c r="HMG21" s="54"/>
      <c r="HMH21" s="54"/>
      <c r="HMI21" s="54"/>
      <c r="HMJ21" s="54"/>
      <c r="HMK21" s="54"/>
      <c r="HML21" s="54"/>
      <c r="HMM21" s="54"/>
      <c r="HMN21" s="54"/>
      <c r="HMO21" s="54"/>
      <c r="HMP21" s="54"/>
      <c r="HMQ21" s="54"/>
      <c r="HMR21" s="54"/>
      <c r="HMS21" s="54"/>
      <c r="HMT21" s="54"/>
      <c r="HMU21" s="54"/>
      <c r="HMV21" s="54"/>
      <c r="HMW21" s="54"/>
      <c r="HMX21" s="54"/>
      <c r="HMY21" s="54"/>
      <c r="HMZ21" s="54"/>
      <c r="HNA21" s="54"/>
      <c r="HNB21" s="54"/>
      <c r="HNC21" s="54"/>
      <c r="HND21" s="54"/>
      <c r="HNE21" s="54"/>
      <c r="HNF21" s="54"/>
      <c r="HNG21" s="54"/>
      <c r="HNH21" s="54"/>
      <c r="HNI21" s="54"/>
      <c r="HNJ21" s="54"/>
      <c r="HNK21" s="54"/>
      <c r="HNL21" s="54"/>
      <c r="HNM21" s="54"/>
      <c r="HNN21" s="54"/>
      <c r="HNO21" s="54"/>
      <c r="HNP21" s="54"/>
      <c r="HNQ21" s="54"/>
      <c r="HNR21" s="54"/>
      <c r="HNS21" s="54"/>
      <c r="HNT21" s="54"/>
      <c r="HNU21" s="54"/>
      <c r="HNV21" s="54"/>
      <c r="HNW21" s="54"/>
      <c r="HNX21" s="54"/>
      <c r="HNY21" s="54"/>
      <c r="HNZ21" s="54"/>
      <c r="HOA21" s="54"/>
      <c r="HOB21" s="54"/>
      <c r="HOC21" s="54"/>
      <c r="HOD21" s="54"/>
      <c r="HOE21" s="54"/>
      <c r="HOF21" s="54"/>
      <c r="HOG21" s="54"/>
      <c r="HOH21" s="54"/>
      <c r="HOI21" s="54"/>
      <c r="HOJ21" s="54"/>
      <c r="HOK21" s="54"/>
      <c r="HOL21" s="54"/>
      <c r="HOM21" s="54"/>
      <c r="HON21" s="54"/>
      <c r="HOO21" s="54"/>
      <c r="HOP21" s="54"/>
      <c r="HOQ21" s="54"/>
      <c r="HOR21" s="54"/>
      <c r="HOS21" s="54"/>
      <c r="HOT21" s="54"/>
      <c r="HOU21" s="54"/>
      <c r="HOV21" s="54"/>
      <c r="HOW21" s="54"/>
      <c r="HOX21" s="54"/>
      <c r="HOY21" s="54"/>
      <c r="HOZ21" s="54"/>
      <c r="HPA21" s="54"/>
      <c r="HPB21" s="54"/>
      <c r="HPC21" s="54"/>
      <c r="HPD21" s="54"/>
      <c r="HPE21" s="54"/>
      <c r="HPF21" s="54"/>
      <c r="HPG21" s="54"/>
      <c r="HPH21" s="54"/>
      <c r="HPI21" s="54"/>
      <c r="HPJ21" s="54"/>
      <c r="HPK21" s="54"/>
      <c r="HPL21" s="54"/>
      <c r="HPM21" s="54"/>
      <c r="HPN21" s="54"/>
      <c r="HPO21" s="54"/>
      <c r="HPP21" s="54"/>
      <c r="HPQ21" s="54"/>
      <c r="HPR21" s="54"/>
      <c r="HPS21" s="54"/>
      <c r="HPT21" s="54"/>
      <c r="HPU21" s="54"/>
      <c r="HPV21" s="54"/>
      <c r="HPW21" s="54"/>
      <c r="HPX21" s="54"/>
      <c r="HPY21" s="54"/>
      <c r="HPZ21" s="54"/>
      <c r="HQA21" s="54"/>
      <c r="HQB21" s="54"/>
      <c r="HQC21" s="54"/>
      <c r="HQD21" s="54"/>
      <c r="HQE21" s="54"/>
      <c r="HQF21" s="54"/>
      <c r="HQG21" s="54"/>
      <c r="HQH21" s="54"/>
      <c r="HQI21" s="54"/>
      <c r="HQJ21" s="54"/>
      <c r="HQK21" s="54"/>
      <c r="HQL21" s="54"/>
      <c r="HQM21" s="54"/>
      <c r="HQN21" s="54"/>
      <c r="HQO21" s="54"/>
      <c r="HQP21" s="54"/>
      <c r="HQQ21" s="54"/>
      <c r="HQR21" s="54"/>
      <c r="HQS21" s="54"/>
      <c r="HQT21" s="54"/>
      <c r="HQU21" s="54"/>
      <c r="HQV21" s="54"/>
      <c r="HQW21" s="54"/>
      <c r="HQX21" s="54"/>
      <c r="HQY21" s="54"/>
      <c r="HQZ21" s="54"/>
      <c r="HRA21" s="54"/>
      <c r="HRB21" s="54"/>
      <c r="HRC21" s="54"/>
      <c r="HRD21" s="54"/>
      <c r="HRE21" s="54"/>
      <c r="HRF21" s="54"/>
      <c r="HRG21" s="54"/>
      <c r="HRH21" s="54"/>
      <c r="HRI21" s="54"/>
      <c r="HRJ21" s="54"/>
      <c r="HRK21" s="54"/>
      <c r="HRL21" s="54"/>
      <c r="HRM21" s="54"/>
      <c r="HRN21" s="54"/>
      <c r="HRO21" s="54"/>
      <c r="HRP21" s="54"/>
      <c r="HRQ21" s="54"/>
      <c r="HRR21" s="54"/>
      <c r="HRS21" s="54"/>
      <c r="HRT21" s="54"/>
      <c r="HRU21" s="54"/>
      <c r="HRV21" s="54"/>
      <c r="HRW21" s="54"/>
      <c r="HRX21" s="54"/>
      <c r="HRY21" s="54"/>
      <c r="HRZ21" s="54"/>
      <c r="HSA21" s="54"/>
      <c r="HSB21" s="54"/>
      <c r="HSC21" s="54"/>
      <c r="HSD21" s="54"/>
      <c r="HSE21" s="54"/>
      <c r="HSF21" s="54"/>
      <c r="HSG21" s="54"/>
      <c r="HSH21" s="54"/>
      <c r="HSI21" s="54"/>
      <c r="HSJ21" s="54"/>
      <c r="HSK21" s="54"/>
      <c r="HSL21" s="54"/>
      <c r="HSM21" s="54"/>
      <c r="HSN21" s="54"/>
      <c r="HSO21" s="54"/>
      <c r="HSP21" s="54"/>
      <c r="HSQ21" s="54"/>
      <c r="HSR21" s="54"/>
      <c r="HSS21" s="54"/>
      <c r="HST21" s="54"/>
      <c r="HSU21" s="54"/>
      <c r="HSV21" s="54"/>
      <c r="HSW21" s="54"/>
      <c r="HSX21" s="54"/>
      <c r="HSY21" s="54"/>
      <c r="HSZ21" s="54"/>
      <c r="HTA21" s="54"/>
      <c r="HTB21" s="54"/>
      <c r="HTC21" s="54"/>
      <c r="HTD21" s="54"/>
      <c r="HTE21" s="54"/>
      <c r="HTF21" s="54"/>
      <c r="HTG21" s="54"/>
      <c r="HTH21" s="54"/>
      <c r="HTI21" s="54"/>
      <c r="HTJ21" s="54"/>
      <c r="HTK21" s="54"/>
      <c r="HTL21" s="54"/>
      <c r="HTM21" s="54"/>
      <c r="HTN21" s="54"/>
      <c r="HTO21" s="54"/>
      <c r="HTP21" s="54"/>
      <c r="HTQ21" s="54"/>
      <c r="HTR21" s="54"/>
      <c r="HTS21" s="54"/>
      <c r="HTT21" s="54"/>
      <c r="HTU21" s="54"/>
      <c r="HTV21" s="54"/>
      <c r="HTW21" s="54"/>
      <c r="HTX21" s="54"/>
      <c r="HTY21" s="54"/>
      <c r="HTZ21" s="54"/>
      <c r="HUA21" s="54"/>
      <c r="HUB21" s="54"/>
      <c r="HUC21" s="54"/>
      <c r="HUD21" s="54"/>
      <c r="HUE21" s="54"/>
      <c r="HUF21" s="54"/>
      <c r="HUG21" s="54"/>
      <c r="HUH21" s="54"/>
      <c r="HUI21" s="54"/>
      <c r="HUJ21" s="54"/>
      <c r="HUK21" s="54"/>
      <c r="HUL21" s="54"/>
      <c r="HUM21" s="54"/>
      <c r="HUN21" s="54"/>
      <c r="HUO21" s="54"/>
      <c r="HUP21" s="54"/>
      <c r="HUQ21" s="54"/>
      <c r="HUR21" s="54"/>
      <c r="HUS21" s="54"/>
      <c r="HUT21" s="54"/>
      <c r="HUU21" s="54"/>
      <c r="HUV21" s="54"/>
      <c r="HUW21" s="54"/>
      <c r="HUX21" s="54"/>
      <c r="HUY21" s="54"/>
      <c r="HUZ21" s="54"/>
      <c r="HVA21" s="54"/>
      <c r="HVB21" s="54"/>
      <c r="HVC21" s="54"/>
      <c r="HVD21" s="54"/>
      <c r="HVE21" s="54"/>
      <c r="HVF21" s="54"/>
      <c r="HVG21" s="54"/>
      <c r="HVH21" s="54"/>
      <c r="HVI21" s="54"/>
      <c r="HVJ21" s="54"/>
      <c r="HVK21" s="54"/>
      <c r="HVL21" s="54"/>
      <c r="HVM21" s="54"/>
      <c r="HVN21" s="54"/>
      <c r="HVO21" s="54"/>
      <c r="HVP21" s="54"/>
      <c r="HVQ21" s="54"/>
      <c r="HVR21" s="54"/>
      <c r="HVS21" s="54"/>
      <c r="HVT21" s="54"/>
      <c r="HVU21" s="54"/>
      <c r="HVV21" s="54"/>
      <c r="HVW21" s="54"/>
      <c r="HVX21" s="54"/>
      <c r="HVY21" s="54"/>
      <c r="HVZ21" s="54"/>
      <c r="HWA21" s="54"/>
      <c r="HWB21" s="54"/>
      <c r="HWC21" s="54"/>
      <c r="HWD21" s="54"/>
      <c r="HWE21" s="54"/>
      <c r="HWF21" s="54"/>
      <c r="HWG21" s="54"/>
      <c r="HWH21" s="54"/>
      <c r="HWI21" s="54"/>
      <c r="HWJ21" s="54"/>
      <c r="HWK21" s="54"/>
      <c r="HWL21" s="54"/>
      <c r="HWM21" s="54"/>
      <c r="HWN21" s="54"/>
      <c r="HWO21" s="54"/>
      <c r="HWP21" s="54"/>
      <c r="HWQ21" s="54"/>
      <c r="HWR21" s="54"/>
      <c r="HWS21" s="54"/>
      <c r="HWT21" s="54"/>
      <c r="HWU21" s="54"/>
      <c r="HWV21" s="54"/>
      <c r="HWW21" s="54"/>
      <c r="HWX21" s="54"/>
      <c r="HWY21" s="54"/>
      <c r="HWZ21" s="54"/>
      <c r="HXA21" s="54"/>
      <c r="HXB21" s="54"/>
      <c r="HXC21" s="54"/>
      <c r="HXD21" s="54"/>
      <c r="HXE21" s="54"/>
      <c r="HXF21" s="54"/>
      <c r="HXG21" s="54"/>
      <c r="HXH21" s="54"/>
      <c r="HXI21" s="54"/>
      <c r="HXJ21" s="54"/>
      <c r="HXK21" s="54"/>
      <c r="HXL21" s="54"/>
      <c r="HXM21" s="54"/>
      <c r="HXN21" s="54"/>
      <c r="HXO21" s="54"/>
      <c r="HXP21" s="54"/>
      <c r="HXQ21" s="54"/>
      <c r="HXR21" s="54"/>
      <c r="HXS21" s="54"/>
      <c r="HXT21" s="54"/>
      <c r="HXU21" s="54"/>
      <c r="HXV21" s="54"/>
      <c r="HXW21" s="54"/>
      <c r="HXX21" s="54"/>
      <c r="HXY21" s="54"/>
      <c r="HXZ21" s="54"/>
      <c r="HYA21" s="54"/>
      <c r="HYB21" s="54"/>
      <c r="HYC21" s="54"/>
      <c r="HYD21" s="54"/>
      <c r="HYE21" s="54"/>
      <c r="HYF21" s="54"/>
      <c r="HYG21" s="54"/>
      <c r="HYH21" s="54"/>
      <c r="HYI21" s="54"/>
      <c r="HYJ21" s="54"/>
      <c r="HYK21" s="54"/>
      <c r="HYL21" s="54"/>
      <c r="HYM21" s="54"/>
      <c r="HYN21" s="54"/>
      <c r="HYO21" s="54"/>
      <c r="HYP21" s="54"/>
      <c r="HYQ21" s="54"/>
      <c r="HYR21" s="54"/>
      <c r="HYS21" s="54"/>
      <c r="HYT21" s="54"/>
      <c r="HYU21" s="54"/>
      <c r="HYV21" s="54"/>
      <c r="HYW21" s="54"/>
      <c r="HYX21" s="54"/>
      <c r="HYY21" s="54"/>
      <c r="HYZ21" s="54"/>
      <c r="HZA21" s="54"/>
      <c r="HZB21" s="54"/>
      <c r="HZC21" s="54"/>
      <c r="HZD21" s="54"/>
      <c r="HZE21" s="54"/>
      <c r="HZF21" s="54"/>
      <c r="HZG21" s="54"/>
      <c r="HZH21" s="54"/>
      <c r="HZI21" s="54"/>
      <c r="HZJ21" s="54"/>
      <c r="HZK21" s="54"/>
      <c r="HZL21" s="54"/>
      <c r="HZM21" s="54"/>
      <c r="HZN21" s="54"/>
      <c r="HZO21" s="54"/>
      <c r="HZP21" s="54"/>
      <c r="HZQ21" s="54"/>
      <c r="HZR21" s="54"/>
      <c r="HZS21" s="54"/>
      <c r="HZT21" s="54"/>
      <c r="HZU21" s="54"/>
      <c r="HZV21" s="54"/>
      <c r="HZW21" s="54"/>
      <c r="HZX21" s="54"/>
      <c r="HZY21" s="54"/>
      <c r="HZZ21" s="54"/>
      <c r="IAA21" s="54"/>
      <c r="IAB21" s="54"/>
      <c r="IAC21" s="54"/>
      <c r="IAD21" s="54"/>
      <c r="IAE21" s="54"/>
      <c r="IAF21" s="54"/>
      <c r="IAG21" s="54"/>
      <c r="IAH21" s="54"/>
      <c r="IAI21" s="54"/>
      <c r="IAJ21" s="54"/>
      <c r="IAK21" s="54"/>
      <c r="IAL21" s="54"/>
      <c r="IAM21" s="54"/>
      <c r="IAN21" s="54"/>
      <c r="IAO21" s="54"/>
      <c r="IAP21" s="54"/>
      <c r="IAQ21" s="54"/>
      <c r="IAR21" s="54"/>
      <c r="IAS21" s="54"/>
      <c r="IAT21" s="54"/>
      <c r="IAU21" s="54"/>
      <c r="IAV21" s="54"/>
      <c r="IAW21" s="54"/>
      <c r="IAX21" s="54"/>
      <c r="IAY21" s="54"/>
      <c r="IAZ21" s="54"/>
      <c r="IBA21" s="54"/>
      <c r="IBB21" s="54"/>
      <c r="IBC21" s="54"/>
      <c r="IBD21" s="54"/>
      <c r="IBE21" s="54"/>
      <c r="IBF21" s="54"/>
      <c r="IBG21" s="54"/>
      <c r="IBH21" s="54"/>
      <c r="IBI21" s="54"/>
      <c r="IBJ21" s="54"/>
      <c r="IBK21" s="54"/>
      <c r="IBL21" s="54"/>
      <c r="IBM21" s="54"/>
      <c r="IBN21" s="54"/>
      <c r="IBO21" s="54"/>
      <c r="IBP21" s="54"/>
      <c r="IBQ21" s="54"/>
      <c r="IBR21" s="54"/>
      <c r="IBS21" s="54"/>
      <c r="IBT21" s="54"/>
      <c r="IBU21" s="54"/>
      <c r="IBV21" s="54"/>
      <c r="IBW21" s="54"/>
      <c r="IBX21" s="54"/>
      <c r="IBY21" s="54"/>
      <c r="IBZ21" s="54"/>
      <c r="ICA21" s="54"/>
      <c r="ICB21" s="54"/>
      <c r="ICC21" s="54"/>
      <c r="ICD21" s="54"/>
      <c r="ICE21" s="54"/>
      <c r="ICF21" s="54"/>
      <c r="ICG21" s="54"/>
      <c r="ICH21" s="54"/>
      <c r="ICI21" s="54"/>
      <c r="ICJ21" s="54"/>
      <c r="ICK21" s="54"/>
      <c r="ICL21" s="54"/>
      <c r="ICM21" s="54"/>
      <c r="ICN21" s="54"/>
      <c r="ICO21" s="54"/>
      <c r="ICP21" s="54"/>
      <c r="ICQ21" s="54"/>
      <c r="ICR21" s="54"/>
      <c r="ICS21" s="54"/>
      <c r="ICT21" s="54"/>
      <c r="ICU21" s="54"/>
      <c r="ICV21" s="54"/>
      <c r="ICW21" s="54"/>
      <c r="ICX21" s="54"/>
      <c r="ICY21" s="54"/>
      <c r="ICZ21" s="54"/>
      <c r="IDA21" s="54"/>
      <c r="IDB21" s="54"/>
      <c r="IDC21" s="54"/>
      <c r="IDD21" s="54"/>
      <c r="IDE21" s="54"/>
      <c r="IDF21" s="54"/>
      <c r="IDG21" s="54"/>
      <c r="IDH21" s="54"/>
      <c r="IDI21" s="54"/>
      <c r="IDJ21" s="54"/>
      <c r="IDK21" s="54"/>
      <c r="IDL21" s="54"/>
      <c r="IDM21" s="54"/>
      <c r="IDN21" s="54"/>
      <c r="IDO21" s="54"/>
      <c r="IDP21" s="54"/>
      <c r="IDQ21" s="54"/>
      <c r="IDR21" s="54"/>
      <c r="IDS21" s="54"/>
      <c r="IDT21" s="54"/>
      <c r="IDU21" s="54"/>
      <c r="IDV21" s="54"/>
      <c r="IDW21" s="54"/>
      <c r="IDX21" s="54"/>
      <c r="IDY21" s="54"/>
      <c r="IDZ21" s="54"/>
      <c r="IEA21" s="54"/>
      <c r="IEB21" s="54"/>
      <c r="IEC21" s="54"/>
      <c r="IED21" s="54"/>
      <c r="IEE21" s="54"/>
      <c r="IEF21" s="54"/>
      <c r="IEG21" s="54"/>
      <c r="IEH21" s="54"/>
      <c r="IEI21" s="54"/>
      <c r="IEJ21" s="54"/>
      <c r="IEK21" s="54"/>
      <c r="IEL21" s="54"/>
      <c r="IEM21" s="54"/>
      <c r="IEN21" s="54"/>
      <c r="IEO21" s="54"/>
      <c r="IEP21" s="54"/>
      <c r="IEQ21" s="54"/>
      <c r="IER21" s="54"/>
      <c r="IES21" s="54"/>
      <c r="IET21" s="54"/>
      <c r="IEU21" s="54"/>
      <c r="IEV21" s="54"/>
      <c r="IEW21" s="54"/>
      <c r="IEX21" s="54"/>
      <c r="IEY21" s="54"/>
      <c r="IEZ21" s="54"/>
      <c r="IFA21" s="54"/>
      <c r="IFB21" s="54"/>
      <c r="IFC21" s="54"/>
      <c r="IFD21" s="54"/>
      <c r="IFE21" s="54"/>
      <c r="IFF21" s="54"/>
      <c r="IFG21" s="54"/>
      <c r="IFH21" s="54"/>
      <c r="IFI21" s="54"/>
      <c r="IFJ21" s="54"/>
      <c r="IFK21" s="54"/>
      <c r="IFL21" s="54"/>
      <c r="IFM21" s="54"/>
      <c r="IFN21" s="54"/>
      <c r="IFO21" s="54"/>
      <c r="IFP21" s="54"/>
      <c r="IFQ21" s="54"/>
      <c r="IFR21" s="54"/>
      <c r="IFS21" s="54"/>
      <c r="IFT21" s="54"/>
      <c r="IFU21" s="54"/>
      <c r="IFV21" s="54"/>
      <c r="IFW21" s="54"/>
      <c r="IFX21" s="54"/>
      <c r="IFY21" s="54"/>
      <c r="IFZ21" s="54"/>
      <c r="IGA21" s="54"/>
      <c r="IGB21" s="54"/>
      <c r="IGC21" s="54"/>
      <c r="IGD21" s="54"/>
      <c r="IGE21" s="54"/>
      <c r="IGF21" s="54"/>
      <c r="IGG21" s="54"/>
      <c r="IGH21" s="54"/>
      <c r="IGI21" s="54"/>
      <c r="IGJ21" s="54"/>
      <c r="IGK21" s="54"/>
      <c r="IGL21" s="54"/>
      <c r="IGM21" s="54"/>
      <c r="IGN21" s="54"/>
      <c r="IGO21" s="54"/>
      <c r="IGP21" s="54"/>
      <c r="IGQ21" s="54"/>
      <c r="IGR21" s="54"/>
      <c r="IGS21" s="54"/>
      <c r="IGT21" s="54"/>
      <c r="IGU21" s="54"/>
      <c r="IGV21" s="54"/>
      <c r="IGW21" s="54"/>
      <c r="IGX21" s="54"/>
      <c r="IGY21" s="54"/>
      <c r="IGZ21" s="54"/>
      <c r="IHA21" s="54"/>
      <c r="IHB21" s="54"/>
      <c r="IHC21" s="54"/>
      <c r="IHD21" s="54"/>
      <c r="IHE21" s="54"/>
      <c r="IHF21" s="54"/>
      <c r="IHG21" s="54"/>
      <c r="IHH21" s="54"/>
      <c r="IHI21" s="54"/>
      <c r="IHJ21" s="54"/>
      <c r="IHK21" s="54"/>
      <c r="IHL21" s="54"/>
      <c r="IHM21" s="54"/>
      <c r="IHN21" s="54"/>
      <c r="IHO21" s="54"/>
      <c r="IHP21" s="54"/>
      <c r="IHQ21" s="54"/>
      <c r="IHR21" s="54"/>
      <c r="IHS21" s="54"/>
      <c r="IHT21" s="54"/>
      <c r="IHU21" s="54"/>
      <c r="IHV21" s="54"/>
      <c r="IHW21" s="54"/>
      <c r="IHX21" s="54"/>
      <c r="IHY21" s="54"/>
      <c r="IHZ21" s="54"/>
      <c r="IIA21" s="54"/>
      <c r="IIB21" s="54"/>
      <c r="IIC21" s="54"/>
      <c r="IID21" s="54"/>
      <c r="IIE21" s="54"/>
      <c r="IIF21" s="54"/>
      <c r="IIG21" s="54"/>
      <c r="IIH21" s="54"/>
      <c r="III21" s="54"/>
      <c r="IIJ21" s="54"/>
      <c r="IIK21" s="54"/>
      <c r="IIL21" s="54"/>
      <c r="IIM21" s="54"/>
      <c r="IIN21" s="54"/>
      <c r="IIO21" s="54"/>
      <c r="IIP21" s="54"/>
      <c r="IIQ21" s="54"/>
      <c r="IIR21" s="54"/>
      <c r="IIS21" s="54"/>
      <c r="IIT21" s="54"/>
      <c r="IIU21" s="54"/>
      <c r="IIV21" s="54"/>
      <c r="IIW21" s="54"/>
      <c r="IIX21" s="54"/>
      <c r="IIY21" s="54"/>
      <c r="IIZ21" s="54"/>
      <c r="IJA21" s="54"/>
      <c r="IJB21" s="54"/>
      <c r="IJC21" s="54"/>
      <c r="IJD21" s="54"/>
      <c r="IJE21" s="54"/>
      <c r="IJF21" s="54"/>
      <c r="IJG21" s="54"/>
      <c r="IJH21" s="54"/>
      <c r="IJI21" s="54"/>
      <c r="IJJ21" s="54"/>
      <c r="IJK21" s="54"/>
      <c r="IJL21" s="54"/>
      <c r="IJM21" s="54"/>
      <c r="IJN21" s="54"/>
      <c r="IJO21" s="54"/>
      <c r="IJP21" s="54"/>
      <c r="IJQ21" s="54"/>
      <c r="IJR21" s="54"/>
      <c r="IJS21" s="54"/>
      <c r="IJT21" s="54"/>
      <c r="IJU21" s="54"/>
      <c r="IJV21" s="54"/>
      <c r="IJW21" s="54"/>
      <c r="IJX21" s="54"/>
      <c r="IJY21" s="54"/>
      <c r="IJZ21" s="54"/>
      <c r="IKA21" s="54"/>
      <c r="IKB21" s="54"/>
      <c r="IKC21" s="54"/>
      <c r="IKD21" s="54"/>
      <c r="IKE21" s="54"/>
      <c r="IKF21" s="54"/>
      <c r="IKG21" s="54"/>
      <c r="IKH21" s="54"/>
      <c r="IKI21" s="54"/>
      <c r="IKJ21" s="54"/>
      <c r="IKK21" s="54"/>
      <c r="IKL21" s="54"/>
      <c r="IKM21" s="54"/>
      <c r="IKN21" s="54"/>
      <c r="IKO21" s="54"/>
      <c r="IKP21" s="54"/>
      <c r="IKQ21" s="54"/>
      <c r="IKR21" s="54"/>
      <c r="IKS21" s="54"/>
      <c r="IKT21" s="54"/>
      <c r="IKU21" s="54"/>
      <c r="IKV21" s="54"/>
      <c r="IKW21" s="54"/>
      <c r="IKX21" s="54"/>
      <c r="IKY21" s="54"/>
      <c r="IKZ21" s="54"/>
      <c r="ILA21" s="54"/>
      <c r="ILB21" s="54"/>
      <c r="ILC21" s="54"/>
      <c r="ILD21" s="54"/>
      <c r="ILE21" s="54"/>
      <c r="ILF21" s="54"/>
      <c r="ILG21" s="54"/>
      <c r="ILH21" s="54"/>
      <c r="ILI21" s="54"/>
      <c r="ILJ21" s="54"/>
      <c r="ILK21" s="54"/>
      <c r="ILL21" s="54"/>
      <c r="ILM21" s="54"/>
      <c r="ILN21" s="54"/>
      <c r="ILO21" s="54"/>
      <c r="ILP21" s="54"/>
      <c r="ILQ21" s="54"/>
      <c r="ILR21" s="54"/>
      <c r="ILS21" s="54"/>
      <c r="ILT21" s="54"/>
      <c r="ILU21" s="54"/>
      <c r="ILV21" s="54"/>
      <c r="ILW21" s="54"/>
      <c r="ILX21" s="54"/>
      <c r="ILY21" s="54"/>
      <c r="ILZ21" s="54"/>
      <c r="IMA21" s="54"/>
      <c r="IMB21" s="54"/>
      <c r="IMC21" s="54"/>
      <c r="IMD21" s="54"/>
      <c r="IME21" s="54"/>
      <c r="IMF21" s="54"/>
      <c r="IMG21" s="54"/>
      <c r="IMH21" s="54"/>
      <c r="IMI21" s="54"/>
      <c r="IMJ21" s="54"/>
      <c r="IMK21" s="54"/>
      <c r="IML21" s="54"/>
      <c r="IMM21" s="54"/>
      <c r="IMN21" s="54"/>
      <c r="IMO21" s="54"/>
      <c r="IMP21" s="54"/>
      <c r="IMQ21" s="54"/>
      <c r="IMR21" s="54"/>
      <c r="IMS21" s="54"/>
      <c r="IMT21" s="54"/>
      <c r="IMU21" s="54"/>
      <c r="IMV21" s="54"/>
      <c r="IMW21" s="54"/>
      <c r="IMX21" s="54"/>
      <c r="IMY21" s="54"/>
      <c r="IMZ21" s="54"/>
      <c r="INA21" s="54"/>
      <c r="INB21" s="54"/>
      <c r="INC21" s="54"/>
      <c r="IND21" s="54"/>
      <c r="INE21" s="54"/>
      <c r="INF21" s="54"/>
      <c r="ING21" s="54"/>
      <c r="INH21" s="54"/>
      <c r="INI21" s="54"/>
      <c r="INJ21" s="54"/>
      <c r="INK21" s="54"/>
      <c r="INL21" s="54"/>
      <c r="INM21" s="54"/>
      <c r="INN21" s="54"/>
      <c r="INO21" s="54"/>
      <c r="INP21" s="54"/>
      <c r="INQ21" s="54"/>
      <c r="INR21" s="54"/>
      <c r="INS21" s="54"/>
      <c r="INT21" s="54"/>
      <c r="INU21" s="54"/>
      <c r="INV21" s="54"/>
      <c r="INW21" s="54"/>
      <c r="INX21" s="54"/>
      <c r="INY21" s="54"/>
      <c r="INZ21" s="54"/>
      <c r="IOA21" s="54"/>
      <c r="IOB21" s="54"/>
      <c r="IOC21" s="54"/>
      <c r="IOD21" s="54"/>
      <c r="IOE21" s="54"/>
      <c r="IOF21" s="54"/>
      <c r="IOG21" s="54"/>
      <c r="IOH21" s="54"/>
      <c r="IOI21" s="54"/>
      <c r="IOJ21" s="54"/>
      <c r="IOK21" s="54"/>
      <c r="IOL21" s="54"/>
      <c r="IOM21" s="54"/>
      <c r="ION21" s="54"/>
      <c r="IOO21" s="54"/>
      <c r="IOP21" s="54"/>
      <c r="IOQ21" s="54"/>
      <c r="IOR21" s="54"/>
      <c r="IOS21" s="54"/>
      <c r="IOT21" s="54"/>
      <c r="IOU21" s="54"/>
      <c r="IOV21" s="54"/>
      <c r="IOW21" s="54"/>
      <c r="IOX21" s="54"/>
      <c r="IOY21" s="54"/>
      <c r="IOZ21" s="54"/>
      <c r="IPA21" s="54"/>
      <c r="IPB21" s="54"/>
      <c r="IPC21" s="54"/>
      <c r="IPD21" s="54"/>
      <c r="IPE21" s="54"/>
      <c r="IPF21" s="54"/>
      <c r="IPG21" s="54"/>
      <c r="IPH21" s="54"/>
      <c r="IPI21" s="54"/>
      <c r="IPJ21" s="54"/>
      <c r="IPK21" s="54"/>
      <c r="IPL21" s="54"/>
      <c r="IPM21" s="54"/>
      <c r="IPN21" s="54"/>
      <c r="IPO21" s="54"/>
      <c r="IPP21" s="54"/>
      <c r="IPQ21" s="54"/>
      <c r="IPR21" s="54"/>
      <c r="IPS21" s="54"/>
      <c r="IPT21" s="54"/>
      <c r="IPU21" s="54"/>
      <c r="IPV21" s="54"/>
      <c r="IPW21" s="54"/>
      <c r="IPX21" s="54"/>
      <c r="IPY21" s="54"/>
      <c r="IPZ21" s="54"/>
      <c r="IQA21" s="54"/>
      <c r="IQB21" s="54"/>
      <c r="IQC21" s="54"/>
      <c r="IQD21" s="54"/>
      <c r="IQE21" s="54"/>
      <c r="IQF21" s="54"/>
      <c r="IQG21" s="54"/>
      <c r="IQH21" s="54"/>
      <c r="IQI21" s="54"/>
      <c r="IQJ21" s="54"/>
      <c r="IQK21" s="54"/>
      <c r="IQL21" s="54"/>
      <c r="IQM21" s="54"/>
      <c r="IQN21" s="54"/>
      <c r="IQO21" s="54"/>
      <c r="IQP21" s="54"/>
      <c r="IQQ21" s="54"/>
      <c r="IQR21" s="54"/>
      <c r="IQS21" s="54"/>
      <c r="IQT21" s="54"/>
      <c r="IQU21" s="54"/>
      <c r="IQV21" s="54"/>
      <c r="IQW21" s="54"/>
      <c r="IQX21" s="54"/>
      <c r="IQY21" s="54"/>
      <c r="IQZ21" s="54"/>
      <c r="IRA21" s="54"/>
      <c r="IRB21" s="54"/>
      <c r="IRC21" s="54"/>
      <c r="IRD21" s="54"/>
      <c r="IRE21" s="54"/>
      <c r="IRF21" s="54"/>
      <c r="IRG21" s="54"/>
      <c r="IRH21" s="54"/>
      <c r="IRI21" s="54"/>
      <c r="IRJ21" s="54"/>
      <c r="IRK21" s="54"/>
      <c r="IRL21" s="54"/>
      <c r="IRM21" s="54"/>
      <c r="IRN21" s="54"/>
      <c r="IRO21" s="54"/>
      <c r="IRP21" s="54"/>
      <c r="IRQ21" s="54"/>
      <c r="IRR21" s="54"/>
      <c r="IRS21" s="54"/>
      <c r="IRT21" s="54"/>
      <c r="IRU21" s="54"/>
      <c r="IRV21" s="54"/>
      <c r="IRW21" s="54"/>
      <c r="IRX21" s="54"/>
      <c r="IRY21" s="54"/>
      <c r="IRZ21" s="54"/>
      <c r="ISA21" s="54"/>
      <c r="ISB21" s="54"/>
      <c r="ISC21" s="54"/>
      <c r="ISD21" s="54"/>
      <c r="ISE21" s="54"/>
      <c r="ISF21" s="54"/>
      <c r="ISG21" s="54"/>
      <c r="ISH21" s="54"/>
      <c r="ISI21" s="54"/>
      <c r="ISJ21" s="54"/>
      <c r="ISK21" s="54"/>
      <c r="ISL21" s="54"/>
      <c r="ISM21" s="54"/>
      <c r="ISN21" s="54"/>
      <c r="ISO21" s="54"/>
      <c r="ISP21" s="54"/>
      <c r="ISQ21" s="54"/>
      <c r="ISR21" s="54"/>
      <c r="ISS21" s="54"/>
      <c r="IST21" s="54"/>
      <c r="ISU21" s="54"/>
      <c r="ISV21" s="54"/>
      <c r="ISW21" s="54"/>
      <c r="ISX21" s="54"/>
      <c r="ISY21" s="54"/>
      <c r="ISZ21" s="54"/>
      <c r="ITA21" s="54"/>
      <c r="ITB21" s="54"/>
      <c r="ITC21" s="54"/>
      <c r="ITD21" s="54"/>
      <c r="ITE21" s="54"/>
      <c r="ITF21" s="54"/>
      <c r="ITG21" s="54"/>
      <c r="ITH21" s="54"/>
      <c r="ITI21" s="54"/>
      <c r="ITJ21" s="54"/>
      <c r="ITK21" s="54"/>
      <c r="ITL21" s="54"/>
      <c r="ITM21" s="54"/>
      <c r="ITN21" s="54"/>
      <c r="ITO21" s="54"/>
      <c r="ITP21" s="54"/>
      <c r="ITQ21" s="54"/>
      <c r="ITR21" s="54"/>
      <c r="ITS21" s="54"/>
      <c r="ITT21" s="54"/>
      <c r="ITU21" s="54"/>
      <c r="ITV21" s="54"/>
      <c r="ITW21" s="54"/>
      <c r="ITX21" s="54"/>
      <c r="ITY21" s="54"/>
      <c r="ITZ21" s="54"/>
      <c r="IUA21" s="54"/>
      <c r="IUB21" s="54"/>
      <c r="IUC21" s="54"/>
      <c r="IUD21" s="54"/>
      <c r="IUE21" s="54"/>
      <c r="IUF21" s="54"/>
      <c r="IUG21" s="54"/>
      <c r="IUH21" s="54"/>
      <c r="IUI21" s="54"/>
      <c r="IUJ21" s="54"/>
      <c r="IUK21" s="54"/>
      <c r="IUL21" s="54"/>
      <c r="IUM21" s="54"/>
      <c r="IUN21" s="54"/>
      <c r="IUO21" s="54"/>
      <c r="IUP21" s="54"/>
      <c r="IUQ21" s="54"/>
      <c r="IUR21" s="54"/>
      <c r="IUS21" s="54"/>
      <c r="IUT21" s="54"/>
      <c r="IUU21" s="54"/>
      <c r="IUV21" s="54"/>
      <c r="IUW21" s="54"/>
      <c r="IUX21" s="54"/>
      <c r="IUY21" s="54"/>
      <c r="IUZ21" s="54"/>
      <c r="IVA21" s="54"/>
      <c r="IVB21" s="54"/>
      <c r="IVC21" s="54"/>
      <c r="IVD21" s="54"/>
      <c r="IVE21" s="54"/>
      <c r="IVF21" s="54"/>
      <c r="IVG21" s="54"/>
      <c r="IVH21" s="54"/>
      <c r="IVI21" s="54"/>
      <c r="IVJ21" s="54"/>
      <c r="IVK21" s="54"/>
      <c r="IVL21" s="54"/>
      <c r="IVM21" s="54"/>
      <c r="IVN21" s="54"/>
      <c r="IVO21" s="54"/>
      <c r="IVP21" s="54"/>
      <c r="IVQ21" s="54"/>
      <c r="IVR21" s="54"/>
      <c r="IVS21" s="54"/>
      <c r="IVT21" s="54"/>
      <c r="IVU21" s="54"/>
      <c r="IVV21" s="54"/>
      <c r="IVW21" s="54"/>
      <c r="IVX21" s="54"/>
      <c r="IVY21" s="54"/>
      <c r="IVZ21" s="54"/>
      <c r="IWA21" s="54"/>
      <c r="IWB21" s="54"/>
      <c r="IWC21" s="54"/>
      <c r="IWD21" s="54"/>
      <c r="IWE21" s="54"/>
      <c r="IWF21" s="54"/>
      <c r="IWG21" s="54"/>
      <c r="IWH21" s="54"/>
      <c r="IWI21" s="54"/>
      <c r="IWJ21" s="54"/>
      <c r="IWK21" s="54"/>
      <c r="IWL21" s="54"/>
      <c r="IWM21" s="54"/>
      <c r="IWN21" s="54"/>
      <c r="IWO21" s="54"/>
      <c r="IWP21" s="54"/>
      <c r="IWQ21" s="54"/>
      <c r="IWR21" s="54"/>
      <c r="IWS21" s="54"/>
      <c r="IWT21" s="54"/>
      <c r="IWU21" s="54"/>
      <c r="IWV21" s="54"/>
      <c r="IWW21" s="54"/>
      <c r="IWX21" s="54"/>
      <c r="IWY21" s="54"/>
      <c r="IWZ21" s="54"/>
      <c r="IXA21" s="54"/>
      <c r="IXB21" s="54"/>
      <c r="IXC21" s="54"/>
      <c r="IXD21" s="54"/>
      <c r="IXE21" s="54"/>
      <c r="IXF21" s="54"/>
      <c r="IXG21" s="54"/>
      <c r="IXH21" s="54"/>
      <c r="IXI21" s="54"/>
      <c r="IXJ21" s="54"/>
      <c r="IXK21" s="54"/>
      <c r="IXL21" s="54"/>
      <c r="IXM21" s="54"/>
      <c r="IXN21" s="54"/>
      <c r="IXO21" s="54"/>
      <c r="IXP21" s="54"/>
      <c r="IXQ21" s="54"/>
      <c r="IXR21" s="54"/>
      <c r="IXS21" s="54"/>
      <c r="IXT21" s="54"/>
      <c r="IXU21" s="54"/>
      <c r="IXV21" s="54"/>
      <c r="IXW21" s="54"/>
      <c r="IXX21" s="54"/>
      <c r="IXY21" s="54"/>
      <c r="IXZ21" s="54"/>
      <c r="IYA21" s="54"/>
      <c r="IYB21" s="54"/>
      <c r="IYC21" s="54"/>
      <c r="IYD21" s="54"/>
      <c r="IYE21" s="54"/>
      <c r="IYF21" s="54"/>
      <c r="IYG21" s="54"/>
      <c r="IYH21" s="54"/>
      <c r="IYI21" s="54"/>
      <c r="IYJ21" s="54"/>
      <c r="IYK21" s="54"/>
      <c r="IYL21" s="54"/>
      <c r="IYM21" s="54"/>
      <c r="IYN21" s="54"/>
      <c r="IYO21" s="54"/>
      <c r="IYP21" s="54"/>
      <c r="IYQ21" s="54"/>
      <c r="IYR21" s="54"/>
      <c r="IYS21" s="54"/>
      <c r="IYT21" s="54"/>
      <c r="IYU21" s="54"/>
      <c r="IYV21" s="54"/>
      <c r="IYW21" s="54"/>
      <c r="IYX21" s="54"/>
      <c r="IYY21" s="54"/>
      <c r="IYZ21" s="54"/>
      <c r="IZA21" s="54"/>
      <c r="IZB21" s="54"/>
      <c r="IZC21" s="54"/>
      <c r="IZD21" s="54"/>
      <c r="IZE21" s="54"/>
      <c r="IZF21" s="54"/>
      <c r="IZG21" s="54"/>
      <c r="IZH21" s="54"/>
      <c r="IZI21" s="54"/>
      <c r="IZJ21" s="54"/>
      <c r="IZK21" s="54"/>
      <c r="IZL21" s="54"/>
      <c r="IZM21" s="54"/>
      <c r="IZN21" s="54"/>
      <c r="IZO21" s="54"/>
      <c r="IZP21" s="54"/>
      <c r="IZQ21" s="54"/>
      <c r="IZR21" s="54"/>
      <c r="IZS21" s="54"/>
      <c r="IZT21" s="54"/>
      <c r="IZU21" s="54"/>
      <c r="IZV21" s="54"/>
      <c r="IZW21" s="54"/>
      <c r="IZX21" s="54"/>
      <c r="IZY21" s="54"/>
      <c r="IZZ21" s="54"/>
      <c r="JAA21" s="54"/>
      <c r="JAB21" s="54"/>
      <c r="JAC21" s="54"/>
      <c r="JAD21" s="54"/>
      <c r="JAE21" s="54"/>
      <c r="JAF21" s="54"/>
      <c r="JAG21" s="54"/>
      <c r="JAH21" s="54"/>
      <c r="JAI21" s="54"/>
      <c r="JAJ21" s="54"/>
      <c r="JAK21" s="54"/>
      <c r="JAL21" s="54"/>
      <c r="JAM21" s="54"/>
      <c r="JAN21" s="54"/>
      <c r="JAO21" s="54"/>
      <c r="JAP21" s="54"/>
      <c r="JAQ21" s="54"/>
      <c r="JAR21" s="54"/>
      <c r="JAS21" s="54"/>
      <c r="JAT21" s="54"/>
      <c r="JAU21" s="54"/>
      <c r="JAV21" s="54"/>
      <c r="JAW21" s="54"/>
      <c r="JAX21" s="54"/>
      <c r="JAY21" s="54"/>
      <c r="JAZ21" s="54"/>
      <c r="JBA21" s="54"/>
      <c r="JBB21" s="54"/>
      <c r="JBC21" s="54"/>
      <c r="JBD21" s="54"/>
      <c r="JBE21" s="54"/>
      <c r="JBF21" s="54"/>
      <c r="JBG21" s="54"/>
      <c r="JBH21" s="54"/>
      <c r="JBI21" s="54"/>
      <c r="JBJ21" s="54"/>
      <c r="JBK21" s="54"/>
      <c r="JBL21" s="54"/>
      <c r="JBM21" s="54"/>
      <c r="JBN21" s="54"/>
      <c r="JBO21" s="54"/>
      <c r="JBP21" s="54"/>
      <c r="JBQ21" s="54"/>
      <c r="JBR21" s="54"/>
      <c r="JBS21" s="54"/>
      <c r="JBT21" s="54"/>
      <c r="JBU21" s="54"/>
      <c r="JBV21" s="54"/>
      <c r="JBW21" s="54"/>
      <c r="JBX21" s="54"/>
      <c r="JBY21" s="54"/>
      <c r="JBZ21" s="54"/>
      <c r="JCA21" s="54"/>
      <c r="JCB21" s="54"/>
      <c r="JCC21" s="54"/>
      <c r="JCD21" s="54"/>
      <c r="JCE21" s="54"/>
      <c r="JCF21" s="54"/>
      <c r="JCG21" s="54"/>
      <c r="JCH21" s="54"/>
      <c r="JCI21" s="54"/>
      <c r="JCJ21" s="54"/>
      <c r="JCK21" s="54"/>
      <c r="JCL21" s="54"/>
      <c r="JCM21" s="54"/>
      <c r="JCN21" s="54"/>
      <c r="JCO21" s="54"/>
      <c r="JCP21" s="54"/>
      <c r="JCQ21" s="54"/>
      <c r="JCR21" s="54"/>
      <c r="JCS21" s="54"/>
      <c r="JCT21" s="54"/>
      <c r="JCU21" s="54"/>
      <c r="JCV21" s="54"/>
      <c r="JCW21" s="54"/>
      <c r="JCX21" s="54"/>
      <c r="JCY21" s="54"/>
      <c r="JCZ21" s="54"/>
      <c r="JDA21" s="54"/>
      <c r="JDB21" s="54"/>
      <c r="JDC21" s="54"/>
      <c r="JDD21" s="54"/>
      <c r="JDE21" s="54"/>
      <c r="JDF21" s="54"/>
      <c r="JDG21" s="54"/>
      <c r="JDH21" s="54"/>
      <c r="JDI21" s="54"/>
      <c r="JDJ21" s="54"/>
      <c r="JDK21" s="54"/>
      <c r="JDL21" s="54"/>
      <c r="JDM21" s="54"/>
      <c r="JDN21" s="54"/>
      <c r="JDO21" s="54"/>
      <c r="JDP21" s="54"/>
      <c r="JDQ21" s="54"/>
      <c r="JDR21" s="54"/>
      <c r="JDS21" s="54"/>
      <c r="JDT21" s="54"/>
      <c r="JDU21" s="54"/>
      <c r="JDV21" s="54"/>
      <c r="JDW21" s="54"/>
      <c r="JDX21" s="54"/>
      <c r="JDY21" s="54"/>
      <c r="JDZ21" s="54"/>
      <c r="JEA21" s="54"/>
      <c r="JEB21" s="54"/>
      <c r="JEC21" s="54"/>
      <c r="JED21" s="54"/>
      <c r="JEE21" s="54"/>
      <c r="JEF21" s="54"/>
      <c r="JEG21" s="54"/>
      <c r="JEH21" s="54"/>
      <c r="JEI21" s="54"/>
      <c r="JEJ21" s="54"/>
      <c r="JEK21" s="54"/>
      <c r="JEL21" s="54"/>
      <c r="JEM21" s="54"/>
      <c r="JEN21" s="54"/>
      <c r="JEO21" s="54"/>
      <c r="JEP21" s="54"/>
      <c r="JEQ21" s="54"/>
      <c r="JER21" s="54"/>
      <c r="JES21" s="54"/>
      <c r="JET21" s="54"/>
      <c r="JEU21" s="54"/>
      <c r="JEV21" s="54"/>
      <c r="JEW21" s="54"/>
      <c r="JEX21" s="54"/>
      <c r="JEY21" s="54"/>
      <c r="JEZ21" s="54"/>
      <c r="JFA21" s="54"/>
      <c r="JFB21" s="54"/>
      <c r="JFC21" s="54"/>
      <c r="JFD21" s="54"/>
      <c r="JFE21" s="54"/>
      <c r="JFF21" s="54"/>
      <c r="JFG21" s="54"/>
      <c r="JFH21" s="54"/>
      <c r="JFI21" s="54"/>
      <c r="JFJ21" s="54"/>
      <c r="JFK21" s="54"/>
      <c r="JFL21" s="54"/>
      <c r="JFM21" s="54"/>
      <c r="JFN21" s="54"/>
      <c r="JFO21" s="54"/>
      <c r="JFP21" s="54"/>
      <c r="JFQ21" s="54"/>
      <c r="JFR21" s="54"/>
      <c r="JFS21" s="54"/>
      <c r="JFT21" s="54"/>
      <c r="JFU21" s="54"/>
      <c r="JFV21" s="54"/>
      <c r="JFW21" s="54"/>
      <c r="JFX21" s="54"/>
      <c r="JFY21" s="54"/>
      <c r="JFZ21" s="54"/>
      <c r="JGA21" s="54"/>
      <c r="JGB21" s="54"/>
      <c r="JGC21" s="54"/>
      <c r="JGD21" s="54"/>
      <c r="JGE21" s="54"/>
      <c r="JGF21" s="54"/>
      <c r="JGG21" s="54"/>
      <c r="JGH21" s="54"/>
      <c r="JGI21" s="54"/>
      <c r="JGJ21" s="54"/>
      <c r="JGK21" s="54"/>
      <c r="JGL21" s="54"/>
      <c r="JGM21" s="54"/>
      <c r="JGN21" s="54"/>
      <c r="JGO21" s="54"/>
      <c r="JGP21" s="54"/>
      <c r="JGQ21" s="54"/>
      <c r="JGR21" s="54"/>
      <c r="JGS21" s="54"/>
      <c r="JGT21" s="54"/>
      <c r="JGU21" s="54"/>
      <c r="JGV21" s="54"/>
      <c r="JGW21" s="54"/>
      <c r="JGX21" s="54"/>
      <c r="JGY21" s="54"/>
      <c r="JGZ21" s="54"/>
      <c r="JHA21" s="54"/>
      <c r="JHB21" s="54"/>
      <c r="JHC21" s="54"/>
      <c r="JHD21" s="54"/>
      <c r="JHE21" s="54"/>
      <c r="JHF21" s="54"/>
      <c r="JHG21" s="54"/>
      <c r="JHH21" s="54"/>
      <c r="JHI21" s="54"/>
      <c r="JHJ21" s="54"/>
      <c r="JHK21" s="54"/>
      <c r="JHL21" s="54"/>
      <c r="JHM21" s="54"/>
      <c r="JHN21" s="54"/>
      <c r="JHO21" s="54"/>
      <c r="JHP21" s="54"/>
      <c r="JHQ21" s="54"/>
      <c r="JHR21" s="54"/>
      <c r="JHS21" s="54"/>
      <c r="JHT21" s="54"/>
      <c r="JHU21" s="54"/>
      <c r="JHV21" s="54"/>
      <c r="JHW21" s="54"/>
      <c r="JHX21" s="54"/>
      <c r="JHY21" s="54"/>
      <c r="JHZ21" s="54"/>
      <c r="JIA21" s="54"/>
      <c r="JIB21" s="54"/>
      <c r="JIC21" s="54"/>
      <c r="JID21" s="54"/>
      <c r="JIE21" s="54"/>
      <c r="JIF21" s="54"/>
      <c r="JIG21" s="54"/>
      <c r="JIH21" s="54"/>
      <c r="JII21" s="54"/>
      <c r="JIJ21" s="54"/>
      <c r="JIK21" s="54"/>
      <c r="JIL21" s="54"/>
      <c r="JIM21" s="54"/>
      <c r="JIN21" s="54"/>
      <c r="JIO21" s="54"/>
      <c r="JIP21" s="54"/>
      <c r="JIQ21" s="54"/>
      <c r="JIR21" s="54"/>
      <c r="JIS21" s="54"/>
      <c r="JIT21" s="54"/>
      <c r="JIU21" s="54"/>
      <c r="JIV21" s="54"/>
      <c r="JIW21" s="54"/>
      <c r="JIX21" s="54"/>
      <c r="JIY21" s="54"/>
      <c r="JIZ21" s="54"/>
      <c r="JJA21" s="54"/>
      <c r="JJB21" s="54"/>
      <c r="JJC21" s="54"/>
      <c r="JJD21" s="54"/>
      <c r="JJE21" s="54"/>
      <c r="JJF21" s="54"/>
      <c r="JJG21" s="54"/>
      <c r="JJH21" s="54"/>
      <c r="JJI21" s="54"/>
      <c r="JJJ21" s="54"/>
      <c r="JJK21" s="54"/>
      <c r="JJL21" s="54"/>
      <c r="JJM21" s="54"/>
      <c r="JJN21" s="54"/>
      <c r="JJO21" s="54"/>
      <c r="JJP21" s="54"/>
      <c r="JJQ21" s="54"/>
      <c r="JJR21" s="54"/>
      <c r="JJS21" s="54"/>
      <c r="JJT21" s="54"/>
      <c r="JJU21" s="54"/>
      <c r="JJV21" s="54"/>
      <c r="JJW21" s="54"/>
      <c r="JJX21" s="54"/>
      <c r="JJY21" s="54"/>
      <c r="JJZ21" s="54"/>
      <c r="JKA21" s="54"/>
      <c r="JKB21" s="54"/>
      <c r="JKC21" s="54"/>
      <c r="JKD21" s="54"/>
      <c r="JKE21" s="54"/>
      <c r="JKF21" s="54"/>
      <c r="JKG21" s="54"/>
      <c r="JKH21" s="54"/>
      <c r="JKI21" s="54"/>
      <c r="JKJ21" s="54"/>
      <c r="JKK21" s="54"/>
      <c r="JKL21" s="54"/>
      <c r="JKM21" s="54"/>
      <c r="JKN21" s="54"/>
      <c r="JKO21" s="54"/>
      <c r="JKP21" s="54"/>
      <c r="JKQ21" s="54"/>
      <c r="JKR21" s="54"/>
      <c r="JKS21" s="54"/>
      <c r="JKT21" s="54"/>
      <c r="JKU21" s="54"/>
      <c r="JKV21" s="54"/>
      <c r="JKW21" s="54"/>
      <c r="JKX21" s="54"/>
      <c r="JKY21" s="54"/>
      <c r="JKZ21" s="54"/>
      <c r="JLA21" s="54"/>
      <c r="JLB21" s="54"/>
      <c r="JLC21" s="54"/>
      <c r="JLD21" s="54"/>
      <c r="JLE21" s="54"/>
      <c r="JLF21" s="54"/>
      <c r="JLG21" s="54"/>
      <c r="JLH21" s="54"/>
      <c r="JLI21" s="54"/>
      <c r="JLJ21" s="54"/>
      <c r="JLK21" s="54"/>
      <c r="JLL21" s="54"/>
      <c r="JLM21" s="54"/>
      <c r="JLN21" s="54"/>
      <c r="JLO21" s="54"/>
      <c r="JLP21" s="54"/>
      <c r="JLQ21" s="54"/>
      <c r="JLR21" s="54"/>
      <c r="JLS21" s="54"/>
      <c r="JLT21" s="54"/>
      <c r="JLU21" s="54"/>
      <c r="JLV21" s="54"/>
      <c r="JLW21" s="54"/>
      <c r="JLX21" s="54"/>
      <c r="JLY21" s="54"/>
      <c r="JLZ21" s="54"/>
      <c r="JMA21" s="54"/>
      <c r="JMB21" s="54"/>
      <c r="JMC21" s="54"/>
      <c r="JMD21" s="54"/>
      <c r="JME21" s="54"/>
      <c r="JMF21" s="54"/>
      <c r="JMG21" s="54"/>
      <c r="JMH21" s="54"/>
      <c r="JMI21" s="54"/>
      <c r="JMJ21" s="54"/>
      <c r="JMK21" s="54"/>
      <c r="JML21" s="54"/>
      <c r="JMM21" s="54"/>
      <c r="JMN21" s="54"/>
      <c r="JMO21" s="54"/>
      <c r="JMP21" s="54"/>
      <c r="JMQ21" s="54"/>
      <c r="JMR21" s="54"/>
      <c r="JMS21" s="54"/>
      <c r="JMT21" s="54"/>
      <c r="JMU21" s="54"/>
      <c r="JMV21" s="54"/>
      <c r="JMW21" s="54"/>
      <c r="JMX21" s="54"/>
      <c r="JMY21" s="54"/>
      <c r="JMZ21" s="54"/>
      <c r="JNA21" s="54"/>
      <c r="JNB21" s="54"/>
      <c r="JNC21" s="54"/>
      <c r="JND21" s="54"/>
      <c r="JNE21" s="54"/>
      <c r="JNF21" s="54"/>
      <c r="JNG21" s="54"/>
      <c r="JNH21" s="54"/>
      <c r="JNI21" s="54"/>
      <c r="JNJ21" s="54"/>
      <c r="JNK21" s="54"/>
      <c r="JNL21" s="54"/>
      <c r="JNM21" s="54"/>
      <c r="JNN21" s="54"/>
      <c r="JNO21" s="54"/>
      <c r="JNP21" s="54"/>
      <c r="JNQ21" s="54"/>
      <c r="JNR21" s="54"/>
      <c r="JNS21" s="54"/>
      <c r="JNT21" s="54"/>
      <c r="JNU21" s="54"/>
      <c r="JNV21" s="54"/>
      <c r="JNW21" s="54"/>
      <c r="JNX21" s="54"/>
      <c r="JNY21" s="54"/>
      <c r="JNZ21" s="54"/>
      <c r="JOA21" s="54"/>
      <c r="JOB21" s="54"/>
      <c r="JOC21" s="54"/>
      <c r="JOD21" s="54"/>
      <c r="JOE21" s="54"/>
      <c r="JOF21" s="54"/>
      <c r="JOG21" s="54"/>
      <c r="JOH21" s="54"/>
      <c r="JOI21" s="54"/>
      <c r="JOJ21" s="54"/>
      <c r="JOK21" s="54"/>
      <c r="JOL21" s="54"/>
      <c r="JOM21" s="54"/>
      <c r="JON21" s="54"/>
      <c r="JOO21" s="54"/>
      <c r="JOP21" s="54"/>
      <c r="JOQ21" s="54"/>
      <c r="JOR21" s="54"/>
      <c r="JOS21" s="54"/>
      <c r="JOT21" s="54"/>
      <c r="JOU21" s="54"/>
      <c r="JOV21" s="54"/>
      <c r="JOW21" s="54"/>
      <c r="JOX21" s="54"/>
      <c r="JOY21" s="54"/>
      <c r="JOZ21" s="54"/>
      <c r="JPA21" s="54"/>
      <c r="JPB21" s="54"/>
      <c r="JPC21" s="54"/>
      <c r="JPD21" s="54"/>
      <c r="JPE21" s="54"/>
      <c r="JPF21" s="54"/>
      <c r="JPG21" s="54"/>
      <c r="JPH21" s="54"/>
      <c r="JPI21" s="54"/>
      <c r="JPJ21" s="54"/>
      <c r="JPK21" s="54"/>
      <c r="JPL21" s="54"/>
      <c r="JPM21" s="54"/>
      <c r="JPN21" s="54"/>
      <c r="JPO21" s="54"/>
      <c r="JPP21" s="54"/>
      <c r="JPQ21" s="54"/>
      <c r="JPR21" s="54"/>
      <c r="JPS21" s="54"/>
      <c r="JPT21" s="54"/>
      <c r="JPU21" s="54"/>
      <c r="JPV21" s="54"/>
      <c r="JPW21" s="54"/>
      <c r="JPX21" s="54"/>
      <c r="JPY21" s="54"/>
      <c r="JPZ21" s="54"/>
      <c r="JQA21" s="54"/>
      <c r="JQB21" s="54"/>
      <c r="JQC21" s="54"/>
      <c r="JQD21" s="54"/>
      <c r="JQE21" s="54"/>
      <c r="JQF21" s="54"/>
      <c r="JQG21" s="54"/>
      <c r="JQH21" s="54"/>
      <c r="JQI21" s="54"/>
      <c r="JQJ21" s="54"/>
      <c r="JQK21" s="54"/>
      <c r="JQL21" s="54"/>
      <c r="JQM21" s="54"/>
      <c r="JQN21" s="54"/>
      <c r="JQO21" s="54"/>
      <c r="JQP21" s="54"/>
      <c r="JQQ21" s="54"/>
      <c r="JQR21" s="54"/>
      <c r="JQS21" s="54"/>
      <c r="JQT21" s="54"/>
      <c r="JQU21" s="54"/>
      <c r="JQV21" s="54"/>
      <c r="JQW21" s="54"/>
      <c r="JQX21" s="54"/>
      <c r="JQY21" s="54"/>
      <c r="JQZ21" s="54"/>
      <c r="JRA21" s="54"/>
      <c r="JRB21" s="54"/>
      <c r="JRC21" s="54"/>
      <c r="JRD21" s="54"/>
      <c r="JRE21" s="54"/>
      <c r="JRF21" s="54"/>
      <c r="JRG21" s="54"/>
      <c r="JRH21" s="54"/>
      <c r="JRI21" s="54"/>
      <c r="JRJ21" s="54"/>
      <c r="JRK21" s="54"/>
      <c r="JRL21" s="54"/>
      <c r="JRM21" s="54"/>
      <c r="JRN21" s="54"/>
      <c r="JRO21" s="54"/>
      <c r="JRP21" s="54"/>
      <c r="JRQ21" s="54"/>
      <c r="JRR21" s="54"/>
      <c r="JRS21" s="54"/>
      <c r="JRT21" s="54"/>
      <c r="JRU21" s="54"/>
      <c r="JRV21" s="54"/>
      <c r="JRW21" s="54"/>
      <c r="JRX21" s="54"/>
      <c r="JRY21" s="54"/>
      <c r="JRZ21" s="54"/>
      <c r="JSA21" s="54"/>
      <c r="JSB21" s="54"/>
      <c r="JSC21" s="54"/>
      <c r="JSD21" s="54"/>
      <c r="JSE21" s="54"/>
      <c r="JSF21" s="54"/>
      <c r="JSG21" s="54"/>
      <c r="JSH21" s="54"/>
      <c r="JSI21" s="54"/>
      <c r="JSJ21" s="54"/>
      <c r="JSK21" s="54"/>
      <c r="JSL21" s="54"/>
      <c r="JSM21" s="54"/>
      <c r="JSN21" s="54"/>
      <c r="JSO21" s="54"/>
      <c r="JSP21" s="54"/>
      <c r="JSQ21" s="54"/>
      <c r="JSR21" s="54"/>
      <c r="JSS21" s="54"/>
      <c r="JST21" s="54"/>
      <c r="JSU21" s="54"/>
      <c r="JSV21" s="54"/>
      <c r="JSW21" s="54"/>
      <c r="JSX21" s="54"/>
      <c r="JSY21" s="54"/>
      <c r="JSZ21" s="54"/>
      <c r="JTA21" s="54"/>
      <c r="JTB21" s="54"/>
      <c r="JTC21" s="54"/>
      <c r="JTD21" s="54"/>
      <c r="JTE21" s="54"/>
      <c r="JTF21" s="54"/>
      <c r="JTG21" s="54"/>
      <c r="JTH21" s="54"/>
      <c r="JTI21" s="54"/>
      <c r="JTJ21" s="54"/>
      <c r="JTK21" s="54"/>
      <c r="JTL21" s="54"/>
      <c r="JTM21" s="54"/>
      <c r="JTN21" s="54"/>
      <c r="JTO21" s="54"/>
      <c r="JTP21" s="54"/>
      <c r="JTQ21" s="54"/>
      <c r="JTR21" s="54"/>
      <c r="JTS21" s="54"/>
      <c r="JTT21" s="54"/>
      <c r="JTU21" s="54"/>
      <c r="JTV21" s="54"/>
      <c r="JTW21" s="54"/>
      <c r="JTX21" s="54"/>
      <c r="JTY21" s="54"/>
      <c r="JTZ21" s="54"/>
      <c r="JUA21" s="54"/>
      <c r="JUB21" s="54"/>
      <c r="JUC21" s="54"/>
      <c r="JUD21" s="54"/>
      <c r="JUE21" s="54"/>
      <c r="JUF21" s="54"/>
      <c r="JUG21" s="54"/>
      <c r="JUH21" s="54"/>
      <c r="JUI21" s="54"/>
      <c r="JUJ21" s="54"/>
      <c r="JUK21" s="54"/>
      <c r="JUL21" s="54"/>
      <c r="JUM21" s="54"/>
      <c r="JUN21" s="54"/>
      <c r="JUO21" s="54"/>
      <c r="JUP21" s="54"/>
      <c r="JUQ21" s="54"/>
      <c r="JUR21" s="54"/>
      <c r="JUS21" s="54"/>
      <c r="JUT21" s="54"/>
      <c r="JUU21" s="54"/>
      <c r="JUV21" s="54"/>
      <c r="JUW21" s="54"/>
      <c r="JUX21" s="54"/>
      <c r="JUY21" s="54"/>
      <c r="JUZ21" s="54"/>
      <c r="JVA21" s="54"/>
      <c r="JVB21" s="54"/>
      <c r="JVC21" s="54"/>
      <c r="JVD21" s="54"/>
      <c r="JVE21" s="54"/>
      <c r="JVF21" s="54"/>
      <c r="JVG21" s="54"/>
      <c r="JVH21" s="54"/>
      <c r="JVI21" s="54"/>
      <c r="JVJ21" s="54"/>
      <c r="JVK21" s="54"/>
      <c r="JVL21" s="54"/>
      <c r="JVM21" s="54"/>
      <c r="JVN21" s="54"/>
      <c r="JVO21" s="54"/>
      <c r="JVP21" s="54"/>
      <c r="JVQ21" s="54"/>
      <c r="JVR21" s="54"/>
      <c r="JVS21" s="54"/>
      <c r="JVT21" s="54"/>
      <c r="JVU21" s="54"/>
      <c r="JVV21" s="54"/>
      <c r="JVW21" s="54"/>
      <c r="JVX21" s="54"/>
      <c r="JVY21" s="54"/>
      <c r="JVZ21" s="54"/>
      <c r="JWA21" s="54"/>
      <c r="JWB21" s="54"/>
      <c r="JWC21" s="54"/>
      <c r="JWD21" s="54"/>
      <c r="JWE21" s="54"/>
      <c r="JWF21" s="54"/>
      <c r="JWG21" s="54"/>
      <c r="JWH21" s="54"/>
      <c r="JWI21" s="54"/>
      <c r="JWJ21" s="54"/>
      <c r="JWK21" s="54"/>
      <c r="JWL21" s="54"/>
      <c r="JWM21" s="54"/>
      <c r="JWN21" s="54"/>
      <c r="JWO21" s="54"/>
      <c r="JWP21" s="54"/>
      <c r="JWQ21" s="54"/>
      <c r="JWR21" s="54"/>
      <c r="JWS21" s="54"/>
      <c r="JWT21" s="54"/>
      <c r="JWU21" s="54"/>
      <c r="JWV21" s="54"/>
      <c r="JWW21" s="54"/>
      <c r="JWX21" s="54"/>
      <c r="JWY21" s="54"/>
      <c r="JWZ21" s="54"/>
      <c r="JXA21" s="54"/>
      <c r="JXB21" s="54"/>
      <c r="JXC21" s="54"/>
      <c r="JXD21" s="54"/>
      <c r="JXE21" s="54"/>
      <c r="JXF21" s="54"/>
      <c r="JXG21" s="54"/>
      <c r="JXH21" s="54"/>
      <c r="JXI21" s="54"/>
      <c r="JXJ21" s="54"/>
      <c r="JXK21" s="54"/>
      <c r="JXL21" s="54"/>
      <c r="JXM21" s="54"/>
      <c r="JXN21" s="54"/>
      <c r="JXO21" s="54"/>
      <c r="JXP21" s="54"/>
      <c r="JXQ21" s="54"/>
      <c r="JXR21" s="54"/>
      <c r="JXS21" s="54"/>
      <c r="JXT21" s="54"/>
      <c r="JXU21" s="54"/>
      <c r="JXV21" s="54"/>
      <c r="JXW21" s="54"/>
      <c r="JXX21" s="54"/>
      <c r="JXY21" s="54"/>
      <c r="JXZ21" s="54"/>
      <c r="JYA21" s="54"/>
      <c r="JYB21" s="54"/>
      <c r="JYC21" s="54"/>
      <c r="JYD21" s="54"/>
      <c r="JYE21" s="54"/>
      <c r="JYF21" s="54"/>
      <c r="JYG21" s="54"/>
      <c r="JYH21" s="54"/>
      <c r="JYI21" s="54"/>
      <c r="JYJ21" s="54"/>
      <c r="JYK21" s="54"/>
      <c r="JYL21" s="54"/>
      <c r="JYM21" s="54"/>
      <c r="JYN21" s="54"/>
      <c r="JYO21" s="54"/>
      <c r="JYP21" s="54"/>
      <c r="JYQ21" s="54"/>
      <c r="JYR21" s="54"/>
      <c r="JYS21" s="54"/>
      <c r="JYT21" s="54"/>
      <c r="JYU21" s="54"/>
      <c r="JYV21" s="54"/>
      <c r="JYW21" s="54"/>
      <c r="JYX21" s="54"/>
      <c r="JYY21" s="54"/>
      <c r="JYZ21" s="54"/>
      <c r="JZA21" s="54"/>
      <c r="JZB21" s="54"/>
      <c r="JZC21" s="54"/>
      <c r="JZD21" s="54"/>
      <c r="JZE21" s="54"/>
      <c r="JZF21" s="54"/>
      <c r="JZG21" s="54"/>
      <c r="JZH21" s="54"/>
      <c r="JZI21" s="54"/>
      <c r="JZJ21" s="54"/>
      <c r="JZK21" s="54"/>
      <c r="JZL21" s="54"/>
      <c r="JZM21" s="54"/>
      <c r="JZN21" s="54"/>
      <c r="JZO21" s="54"/>
      <c r="JZP21" s="54"/>
      <c r="JZQ21" s="54"/>
      <c r="JZR21" s="54"/>
      <c r="JZS21" s="54"/>
      <c r="JZT21" s="54"/>
      <c r="JZU21" s="54"/>
      <c r="JZV21" s="54"/>
      <c r="JZW21" s="54"/>
      <c r="JZX21" s="54"/>
      <c r="JZY21" s="54"/>
      <c r="JZZ21" s="54"/>
      <c r="KAA21" s="54"/>
      <c r="KAB21" s="54"/>
      <c r="KAC21" s="54"/>
      <c r="KAD21" s="54"/>
      <c r="KAE21" s="54"/>
      <c r="KAF21" s="54"/>
      <c r="KAG21" s="54"/>
      <c r="KAH21" s="54"/>
      <c r="KAI21" s="54"/>
      <c r="KAJ21" s="54"/>
      <c r="KAK21" s="54"/>
      <c r="KAL21" s="54"/>
      <c r="KAM21" s="54"/>
      <c r="KAN21" s="54"/>
      <c r="KAO21" s="54"/>
      <c r="KAP21" s="54"/>
      <c r="KAQ21" s="54"/>
      <c r="KAR21" s="54"/>
      <c r="KAS21" s="54"/>
      <c r="KAT21" s="54"/>
      <c r="KAU21" s="54"/>
      <c r="KAV21" s="54"/>
      <c r="KAW21" s="54"/>
      <c r="KAX21" s="54"/>
      <c r="KAY21" s="54"/>
      <c r="KAZ21" s="54"/>
      <c r="KBA21" s="54"/>
      <c r="KBB21" s="54"/>
      <c r="KBC21" s="54"/>
      <c r="KBD21" s="54"/>
      <c r="KBE21" s="54"/>
      <c r="KBF21" s="54"/>
      <c r="KBG21" s="54"/>
      <c r="KBH21" s="54"/>
      <c r="KBI21" s="54"/>
      <c r="KBJ21" s="54"/>
      <c r="KBK21" s="54"/>
      <c r="KBL21" s="54"/>
      <c r="KBM21" s="54"/>
      <c r="KBN21" s="54"/>
      <c r="KBO21" s="54"/>
      <c r="KBP21" s="54"/>
      <c r="KBQ21" s="54"/>
      <c r="KBR21" s="54"/>
      <c r="KBS21" s="54"/>
      <c r="KBT21" s="54"/>
      <c r="KBU21" s="54"/>
      <c r="KBV21" s="54"/>
      <c r="KBW21" s="54"/>
      <c r="KBX21" s="54"/>
      <c r="KBY21" s="54"/>
      <c r="KBZ21" s="54"/>
      <c r="KCA21" s="54"/>
      <c r="KCB21" s="54"/>
      <c r="KCC21" s="54"/>
      <c r="KCD21" s="54"/>
      <c r="KCE21" s="54"/>
      <c r="KCF21" s="54"/>
      <c r="KCG21" s="54"/>
      <c r="KCH21" s="54"/>
      <c r="KCI21" s="54"/>
      <c r="KCJ21" s="54"/>
      <c r="KCK21" s="54"/>
      <c r="KCL21" s="54"/>
      <c r="KCM21" s="54"/>
      <c r="KCN21" s="54"/>
      <c r="KCO21" s="54"/>
      <c r="KCP21" s="54"/>
      <c r="KCQ21" s="54"/>
      <c r="KCR21" s="54"/>
      <c r="KCS21" s="54"/>
      <c r="KCT21" s="54"/>
      <c r="KCU21" s="54"/>
      <c r="KCV21" s="54"/>
      <c r="KCW21" s="54"/>
      <c r="KCX21" s="54"/>
      <c r="KCY21" s="54"/>
      <c r="KCZ21" s="54"/>
      <c r="KDA21" s="54"/>
      <c r="KDB21" s="54"/>
      <c r="KDC21" s="54"/>
      <c r="KDD21" s="54"/>
      <c r="KDE21" s="54"/>
      <c r="KDF21" s="54"/>
      <c r="KDG21" s="54"/>
      <c r="KDH21" s="54"/>
      <c r="KDI21" s="54"/>
      <c r="KDJ21" s="54"/>
      <c r="KDK21" s="54"/>
      <c r="KDL21" s="54"/>
      <c r="KDM21" s="54"/>
      <c r="KDN21" s="54"/>
      <c r="KDO21" s="54"/>
      <c r="KDP21" s="54"/>
      <c r="KDQ21" s="54"/>
      <c r="KDR21" s="54"/>
      <c r="KDS21" s="54"/>
      <c r="KDT21" s="54"/>
      <c r="KDU21" s="54"/>
      <c r="KDV21" s="54"/>
      <c r="KDW21" s="54"/>
      <c r="KDX21" s="54"/>
      <c r="KDY21" s="54"/>
      <c r="KDZ21" s="54"/>
      <c r="KEA21" s="54"/>
      <c r="KEB21" s="54"/>
      <c r="KEC21" s="54"/>
      <c r="KED21" s="54"/>
      <c r="KEE21" s="54"/>
      <c r="KEF21" s="54"/>
      <c r="KEG21" s="54"/>
      <c r="KEH21" s="54"/>
      <c r="KEI21" s="54"/>
      <c r="KEJ21" s="54"/>
      <c r="KEK21" s="54"/>
      <c r="KEL21" s="54"/>
      <c r="KEM21" s="54"/>
      <c r="KEN21" s="54"/>
      <c r="KEO21" s="54"/>
      <c r="KEP21" s="54"/>
      <c r="KEQ21" s="54"/>
      <c r="KER21" s="54"/>
      <c r="KES21" s="54"/>
      <c r="KET21" s="54"/>
      <c r="KEU21" s="54"/>
      <c r="KEV21" s="54"/>
      <c r="KEW21" s="54"/>
      <c r="KEX21" s="54"/>
      <c r="KEY21" s="54"/>
      <c r="KEZ21" s="54"/>
      <c r="KFA21" s="54"/>
      <c r="KFB21" s="54"/>
      <c r="KFC21" s="54"/>
      <c r="KFD21" s="54"/>
      <c r="KFE21" s="54"/>
      <c r="KFF21" s="54"/>
      <c r="KFG21" s="54"/>
      <c r="KFH21" s="54"/>
      <c r="KFI21" s="54"/>
      <c r="KFJ21" s="54"/>
      <c r="KFK21" s="54"/>
      <c r="KFL21" s="54"/>
      <c r="KFM21" s="54"/>
      <c r="KFN21" s="54"/>
      <c r="KFO21" s="54"/>
      <c r="KFP21" s="54"/>
      <c r="KFQ21" s="54"/>
      <c r="KFR21" s="54"/>
      <c r="KFS21" s="54"/>
      <c r="KFT21" s="54"/>
      <c r="KFU21" s="54"/>
      <c r="KFV21" s="54"/>
      <c r="KFW21" s="54"/>
      <c r="KFX21" s="54"/>
      <c r="KFY21" s="54"/>
      <c r="KFZ21" s="54"/>
      <c r="KGA21" s="54"/>
      <c r="KGB21" s="54"/>
      <c r="KGC21" s="54"/>
      <c r="KGD21" s="54"/>
      <c r="KGE21" s="54"/>
      <c r="KGF21" s="54"/>
      <c r="KGG21" s="54"/>
      <c r="KGH21" s="54"/>
      <c r="KGI21" s="54"/>
      <c r="KGJ21" s="54"/>
      <c r="KGK21" s="54"/>
      <c r="KGL21" s="54"/>
      <c r="KGM21" s="54"/>
      <c r="KGN21" s="54"/>
      <c r="KGO21" s="54"/>
      <c r="KGP21" s="54"/>
      <c r="KGQ21" s="54"/>
      <c r="KGR21" s="54"/>
      <c r="KGS21" s="54"/>
      <c r="KGT21" s="54"/>
      <c r="KGU21" s="54"/>
      <c r="KGV21" s="54"/>
      <c r="KGW21" s="54"/>
      <c r="KGX21" s="54"/>
      <c r="KGY21" s="54"/>
      <c r="KGZ21" s="54"/>
      <c r="KHA21" s="54"/>
      <c r="KHB21" s="54"/>
      <c r="KHC21" s="54"/>
      <c r="KHD21" s="54"/>
      <c r="KHE21" s="54"/>
      <c r="KHF21" s="54"/>
      <c r="KHG21" s="54"/>
      <c r="KHH21" s="54"/>
      <c r="KHI21" s="54"/>
      <c r="KHJ21" s="54"/>
      <c r="KHK21" s="54"/>
      <c r="KHL21" s="54"/>
      <c r="KHM21" s="54"/>
      <c r="KHN21" s="54"/>
      <c r="KHO21" s="54"/>
      <c r="KHP21" s="54"/>
      <c r="KHQ21" s="54"/>
      <c r="KHR21" s="54"/>
      <c r="KHS21" s="54"/>
      <c r="KHT21" s="54"/>
      <c r="KHU21" s="54"/>
      <c r="KHV21" s="54"/>
      <c r="KHW21" s="54"/>
      <c r="KHX21" s="54"/>
      <c r="KHY21" s="54"/>
      <c r="KHZ21" s="54"/>
      <c r="KIA21" s="54"/>
      <c r="KIB21" s="54"/>
      <c r="KIC21" s="54"/>
      <c r="KID21" s="54"/>
      <c r="KIE21" s="54"/>
      <c r="KIF21" s="54"/>
      <c r="KIG21" s="54"/>
      <c r="KIH21" s="54"/>
      <c r="KII21" s="54"/>
      <c r="KIJ21" s="54"/>
      <c r="KIK21" s="54"/>
      <c r="KIL21" s="54"/>
      <c r="KIM21" s="54"/>
      <c r="KIN21" s="54"/>
      <c r="KIO21" s="54"/>
      <c r="KIP21" s="54"/>
      <c r="KIQ21" s="54"/>
      <c r="KIR21" s="54"/>
      <c r="KIS21" s="54"/>
      <c r="KIT21" s="54"/>
      <c r="KIU21" s="54"/>
      <c r="KIV21" s="54"/>
      <c r="KIW21" s="54"/>
      <c r="KIX21" s="54"/>
      <c r="KIY21" s="54"/>
      <c r="KIZ21" s="54"/>
      <c r="KJA21" s="54"/>
      <c r="KJB21" s="54"/>
      <c r="KJC21" s="54"/>
      <c r="KJD21" s="54"/>
      <c r="KJE21" s="54"/>
      <c r="KJF21" s="54"/>
      <c r="KJG21" s="54"/>
      <c r="KJH21" s="54"/>
      <c r="KJI21" s="54"/>
      <c r="KJJ21" s="54"/>
      <c r="KJK21" s="54"/>
      <c r="KJL21" s="54"/>
      <c r="KJM21" s="54"/>
      <c r="KJN21" s="54"/>
      <c r="KJO21" s="54"/>
      <c r="KJP21" s="54"/>
      <c r="KJQ21" s="54"/>
      <c r="KJR21" s="54"/>
      <c r="KJS21" s="54"/>
      <c r="KJT21" s="54"/>
      <c r="KJU21" s="54"/>
      <c r="KJV21" s="54"/>
      <c r="KJW21" s="54"/>
      <c r="KJX21" s="54"/>
      <c r="KJY21" s="54"/>
      <c r="KJZ21" s="54"/>
      <c r="KKA21" s="54"/>
      <c r="KKB21" s="54"/>
      <c r="KKC21" s="54"/>
      <c r="KKD21" s="54"/>
      <c r="KKE21" s="54"/>
      <c r="KKF21" s="54"/>
      <c r="KKG21" s="54"/>
      <c r="KKH21" s="54"/>
      <c r="KKI21" s="54"/>
      <c r="KKJ21" s="54"/>
      <c r="KKK21" s="54"/>
      <c r="KKL21" s="54"/>
      <c r="KKM21" s="54"/>
      <c r="KKN21" s="54"/>
      <c r="KKO21" s="54"/>
      <c r="KKP21" s="54"/>
      <c r="KKQ21" s="54"/>
      <c r="KKR21" s="54"/>
      <c r="KKS21" s="54"/>
      <c r="KKT21" s="54"/>
      <c r="KKU21" s="54"/>
      <c r="KKV21" s="54"/>
      <c r="KKW21" s="54"/>
      <c r="KKX21" s="54"/>
      <c r="KKY21" s="54"/>
      <c r="KKZ21" s="54"/>
      <c r="KLA21" s="54"/>
      <c r="KLB21" s="54"/>
      <c r="KLC21" s="54"/>
      <c r="KLD21" s="54"/>
      <c r="KLE21" s="54"/>
      <c r="KLF21" s="54"/>
      <c r="KLG21" s="54"/>
      <c r="KLH21" s="54"/>
      <c r="KLI21" s="54"/>
      <c r="KLJ21" s="54"/>
      <c r="KLK21" s="54"/>
      <c r="KLL21" s="54"/>
      <c r="KLM21" s="54"/>
      <c r="KLN21" s="54"/>
      <c r="KLO21" s="54"/>
      <c r="KLP21" s="54"/>
      <c r="KLQ21" s="54"/>
      <c r="KLR21" s="54"/>
      <c r="KLS21" s="54"/>
      <c r="KLT21" s="54"/>
      <c r="KLU21" s="54"/>
      <c r="KLV21" s="54"/>
      <c r="KLW21" s="54"/>
      <c r="KLX21" s="54"/>
      <c r="KLY21" s="54"/>
      <c r="KLZ21" s="54"/>
      <c r="KMA21" s="54"/>
      <c r="KMB21" s="54"/>
      <c r="KMC21" s="54"/>
      <c r="KMD21" s="54"/>
      <c r="KME21" s="54"/>
      <c r="KMF21" s="54"/>
      <c r="KMG21" s="54"/>
      <c r="KMH21" s="54"/>
      <c r="KMI21" s="54"/>
      <c r="KMJ21" s="54"/>
      <c r="KMK21" s="54"/>
      <c r="KML21" s="54"/>
      <c r="KMM21" s="54"/>
      <c r="KMN21" s="54"/>
      <c r="KMO21" s="54"/>
      <c r="KMP21" s="54"/>
      <c r="KMQ21" s="54"/>
      <c r="KMR21" s="54"/>
      <c r="KMS21" s="54"/>
      <c r="KMT21" s="54"/>
      <c r="KMU21" s="54"/>
      <c r="KMV21" s="54"/>
      <c r="KMW21" s="54"/>
      <c r="KMX21" s="54"/>
      <c r="KMY21" s="54"/>
      <c r="KMZ21" s="54"/>
      <c r="KNA21" s="54"/>
      <c r="KNB21" s="54"/>
      <c r="KNC21" s="54"/>
      <c r="KND21" s="54"/>
      <c r="KNE21" s="54"/>
      <c r="KNF21" s="54"/>
      <c r="KNG21" s="54"/>
      <c r="KNH21" s="54"/>
      <c r="KNI21" s="54"/>
      <c r="KNJ21" s="54"/>
      <c r="KNK21" s="54"/>
      <c r="KNL21" s="54"/>
      <c r="KNM21" s="54"/>
      <c r="KNN21" s="54"/>
      <c r="KNO21" s="54"/>
      <c r="KNP21" s="54"/>
      <c r="KNQ21" s="54"/>
      <c r="KNR21" s="54"/>
      <c r="KNS21" s="54"/>
      <c r="KNT21" s="54"/>
      <c r="KNU21" s="54"/>
      <c r="KNV21" s="54"/>
      <c r="KNW21" s="54"/>
      <c r="KNX21" s="54"/>
      <c r="KNY21" s="54"/>
      <c r="KNZ21" s="54"/>
      <c r="KOA21" s="54"/>
      <c r="KOB21" s="54"/>
      <c r="KOC21" s="54"/>
      <c r="KOD21" s="54"/>
      <c r="KOE21" s="54"/>
      <c r="KOF21" s="54"/>
      <c r="KOG21" s="54"/>
      <c r="KOH21" s="54"/>
      <c r="KOI21" s="54"/>
      <c r="KOJ21" s="54"/>
      <c r="KOK21" s="54"/>
      <c r="KOL21" s="54"/>
      <c r="KOM21" s="54"/>
      <c r="KON21" s="54"/>
      <c r="KOO21" s="54"/>
      <c r="KOP21" s="54"/>
      <c r="KOQ21" s="54"/>
      <c r="KOR21" s="54"/>
      <c r="KOS21" s="54"/>
      <c r="KOT21" s="54"/>
      <c r="KOU21" s="54"/>
      <c r="KOV21" s="54"/>
      <c r="KOW21" s="54"/>
      <c r="KOX21" s="54"/>
      <c r="KOY21" s="54"/>
      <c r="KOZ21" s="54"/>
      <c r="KPA21" s="54"/>
      <c r="KPB21" s="54"/>
      <c r="KPC21" s="54"/>
      <c r="KPD21" s="54"/>
      <c r="KPE21" s="54"/>
      <c r="KPF21" s="54"/>
      <c r="KPG21" s="54"/>
      <c r="KPH21" s="54"/>
      <c r="KPI21" s="54"/>
      <c r="KPJ21" s="54"/>
      <c r="KPK21" s="54"/>
      <c r="KPL21" s="54"/>
      <c r="KPM21" s="54"/>
      <c r="KPN21" s="54"/>
      <c r="KPO21" s="54"/>
      <c r="KPP21" s="54"/>
      <c r="KPQ21" s="54"/>
      <c r="KPR21" s="54"/>
      <c r="KPS21" s="54"/>
      <c r="KPT21" s="54"/>
      <c r="KPU21" s="54"/>
      <c r="KPV21" s="54"/>
      <c r="KPW21" s="54"/>
      <c r="KPX21" s="54"/>
      <c r="KPY21" s="54"/>
      <c r="KPZ21" s="54"/>
      <c r="KQA21" s="54"/>
      <c r="KQB21" s="54"/>
      <c r="KQC21" s="54"/>
      <c r="KQD21" s="54"/>
      <c r="KQE21" s="54"/>
      <c r="KQF21" s="54"/>
      <c r="KQG21" s="54"/>
      <c r="KQH21" s="54"/>
      <c r="KQI21" s="54"/>
      <c r="KQJ21" s="54"/>
      <c r="KQK21" s="54"/>
      <c r="KQL21" s="54"/>
      <c r="KQM21" s="54"/>
      <c r="KQN21" s="54"/>
      <c r="KQO21" s="54"/>
      <c r="KQP21" s="54"/>
      <c r="KQQ21" s="54"/>
      <c r="KQR21" s="54"/>
      <c r="KQS21" s="54"/>
      <c r="KQT21" s="54"/>
      <c r="KQU21" s="54"/>
      <c r="KQV21" s="54"/>
      <c r="KQW21" s="54"/>
      <c r="KQX21" s="54"/>
      <c r="KQY21" s="54"/>
      <c r="KQZ21" s="54"/>
      <c r="KRA21" s="54"/>
      <c r="KRB21" s="54"/>
      <c r="KRC21" s="54"/>
      <c r="KRD21" s="54"/>
      <c r="KRE21" s="54"/>
      <c r="KRF21" s="54"/>
      <c r="KRG21" s="54"/>
      <c r="KRH21" s="54"/>
      <c r="KRI21" s="54"/>
      <c r="KRJ21" s="54"/>
      <c r="KRK21" s="54"/>
      <c r="KRL21" s="54"/>
      <c r="KRM21" s="54"/>
      <c r="KRN21" s="54"/>
      <c r="KRO21" s="54"/>
      <c r="KRP21" s="54"/>
      <c r="KRQ21" s="54"/>
      <c r="KRR21" s="54"/>
      <c r="KRS21" s="54"/>
      <c r="KRT21" s="54"/>
      <c r="KRU21" s="54"/>
      <c r="KRV21" s="54"/>
      <c r="KRW21" s="54"/>
      <c r="KRX21" s="54"/>
      <c r="KRY21" s="54"/>
      <c r="KRZ21" s="54"/>
      <c r="KSA21" s="54"/>
      <c r="KSB21" s="54"/>
      <c r="KSC21" s="54"/>
      <c r="KSD21" s="54"/>
      <c r="KSE21" s="54"/>
      <c r="KSF21" s="54"/>
      <c r="KSG21" s="54"/>
      <c r="KSH21" s="54"/>
      <c r="KSI21" s="54"/>
      <c r="KSJ21" s="54"/>
      <c r="KSK21" s="54"/>
      <c r="KSL21" s="54"/>
      <c r="KSM21" s="54"/>
      <c r="KSN21" s="54"/>
      <c r="KSO21" s="54"/>
      <c r="KSP21" s="54"/>
      <c r="KSQ21" s="54"/>
      <c r="KSR21" s="54"/>
      <c r="KSS21" s="54"/>
      <c r="KST21" s="54"/>
      <c r="KSU21" s="54"/>
      <c r="KSV21" s="54"/>
      <c r="KSW21" s="54"/>
      <c r="KSX21" s="54"/>
      <c r="KSY21" s="54"/>
      <c r="KSZ21" s="54"/>
      <c r="KTA21" s="54"/>
      <c r="KTB21" s="54"/>
      <c r="KTC21" s="54"/>
      <c r="KTD21" s="54"/>
      <c r="KTE21" s="54"/>
      <c r="KTF21" s="54"/>
      <c r="KTG21" s="54"/>
      <c r="KTH21" s="54"/>
      <c r="KTI21" s="54"/>
      <c r="KTJ21" s="54"/>
      <c r="KTK21" s="54"/>
      <c r="KTL21" s="54"/>
      <c r="KTM21" s="54"/>
      <c r="KTN21" s="54"/>
      <c r="KTO21" s="54"/>
      <c r="KTP21" s="54"/>
      <c r="KTQ21" s="54"/>
      <c r="KTR21" s="54"/>
      <c r="KTS21" s="54"/>
      <c r="KTT21" s="54"/>
      <c r="KTU21" s="54"/>
      <c r="KTV21" s="54"/>
      <c r="KTW21" s="54"/>
      <c r="KTX21" s="54"/>
      <c r="KTY21" s="54"/>
      <c r="KTZ21" s="54"/>
      <c r="KUA21" s="54"/>
      <c r="KUB21" s="54"/>
      <c r="KUC21" s="54"/>
      <c r="KUD21" s="54"/>
      <c r="KUE21" s="54"/>
      <c r="KUF21" s="54"/>
      <c r="KUG21" s="54"/>
      <c r="KUH21" s="54"/>
      <c r="KUI21" s="54"/>
      <c r="KUJ21" s="54"/>
      <c r="KUK21" s="54"/>
      <c r="KUL21" s="54"/>
      <c r="KUM21" s="54"/>
      <c r="KUN21" s="54"/>
      <c r="KUO21" s="54"/>
      <c r="KUP21" s="54"/>
      <c r="KUQ21" s="54"/>
      <c r="KUR21" s="54"/>
      <c r="KUS21" s="54"/>
      <c r="KUT21" s="54"/>
      <c r="KUU21" s="54"/>
      <c r="KUV21" s="54"/>
      <c r="KUW21" s="54"/>
      <c r="KUX21" s="54"/>
      <c r="KUY21" s="54"/>
      <c r="KUZ21" s="54"/>
      <c r="KVA21" s="54"/>
      <c r="KVB21" s="54"/>
      <c r="KVC21" s="54"/>
      <c r="KVD21" s="54"/>
      <c r="KVE21" s="54"/>
      <c r="KVF21" s="54"/>
      <c r="KVG21" s="54"/>
      <c r="KVH21" s="54"/>
      <c r="KVI21" s="54"/>
      <c r="KVJ21" s="54"/>
      <c r="KVK21" s="54"/>
      <c r="KVL21" s="54"/>
      <c r="KVM21" s="54"/>
      <c r="KVN21" s="54"/>
      <c r="KVO21" s="54"/>
      <c r="KVP21" s="54"/>
      <c r="KVQ21" s="54"/>
      <c r="KVR21" s="54"/>
      <c r="KVS21" s="54"/>
      <c r="KVT21" s="54"/>
      <c r="KVU21" s="54"/>
      <c r="KVV21" s="54"/>
      <c r="KVW21" s="54"/>
      <c r="KVX21" s="54"/>
      <c r="KVY21" s="54"/>
      <c r="KVZ21" s="54"/>
      <c r="KWA21" s="54"/>
      <c r="KWB21" s="54"/>
      <c r="KWC21" s="54"/>
      <c r="KWD21" s="54"/>
      <c r="KWE21" s="54"/>
      <c r="KWF21" s="54"/>
      <c r="KWG21" s="54"/>
      <c r="KWH21" s="54"/>
      <c r="KWI21" s="54"/>
      <c r="KWJ21" s="54"/>
      <c r="KWK21" s="54"/>
      <c r="KWL21" s="54"/>
      <c r="KWM21" s="54"/>
      <c r="KWN21" s="54"/>
      <c r="KWO21" s="54"/>
      <c r="KWP21" s="54"/>
      <c r="KWQ21" s="54"/>
      <c r="KWR21" s="54"/>
      <c r="KWS21" s="54"/>
      <c r="KWT21" s="54"/>
      <c r="KWU21" s="54"/>
      <c r="KWV21" s="54"/>
      <c r="KWW21" s="54"/>
      <c r="KWX21" s="54"/>
      <c r="KWY21" s="54"/>
      <c r="KWZ21" s="54"/>
      <c r="KXA21" s="54"/>
      <c r="KXB21" s="54"/>
      <c r="KXC21" s="54"/>
      <c r="KXD21" s="54"/>
      <c r="KXE21" s="54"/>
      <c r="KXF21" s="54"/>
      <c r="KXG21" s="54"/>
      <c r="KXH21" s="54"/>
      <c r="KXI21" s="54"/>
      <c r="KXJ21" s="54"/>
      <c r="KXK21" s="54"/>
      <c r="KXL21" s="54"/>
      <c r="KXM21" s="54"/>
      <c r="KXN21" s="54"/>
      <c r="KXO21" s="54"/>
      <c r="KXP21" s="54"/>
      <c r="KXQ21" s="54"/>
      <c r="KXR21" s="54"/>
      <c r="KXS21" s="54"/>
      <c r="KXT21" s="54"/>
      <c r="KXU21" s="54"/>
      <c r="KXV21" s="54"/>
      <c r="KXW21" s="54"/>
      <c r="KXX21" s="54"/>
      <c r="KXY21" s="54"/>
      <c r="KXZ21" s="54"/>
      <c r="KYA21" s="54"/>
      <c r="KYB21" s="54"/>
      <c r="KYC21" s="54"/>
      <c r="KYD21" s="54"/>
      <c r="KYE21" s="54"/>
      <c r="KYF21" s="54"/>
      <c r="KYG21" s="54"/>
      <c r="KYH21" s="54"/>
      <c r="KYI21" s="54"/>
      <c r="KYJ21" s="54"/>
      <c r="KYK21" s="54"/>
      <c r="KYL21" s="54"/>
      <c r="KYM21" s="54"/>
      <c r="KYN21" s="54"/>
      <c r="KYO21" s="54"/>
      <c r="KYP21" s="54"/>
      <c r="KYQ21" s="54"/>
      <c r="KYR21" s="54"/>
      <c r="KYS21" s="54"/>
      <c r="KYT21" s="54"/>
      <c r="KYU21" s="54"/>
      <c r="KYV21" s="54"/>
      <c r="KYW21" s="54"/>
      <c r="KYX21" s="54"/>
      <c r="KYY21" s="54"/>
      <c r="KYZ21" s="54"/>
      <c r="KZA21" s="54"/>
      <c r="KZB21" s="54"/>
      <c r="KZC21" s="54"/>
      <c r="KZD21" s="54"/>
      <c r="KZE21" s="54"/>
      <c r="KZF21" s="54"/>
      <c r="KZG21" s="54"/>
      <c r="KZH21" s="54"/>
      <c r="KZI21" s="54"/>
      <c r="KZJ21" s="54"/>
      <c r="KZK21" s="54"/>
      <c r="KZL21" s="54"/>
      <c r="KZM21" s="54"/>
      <c r="KZN21" s="54"/>
      <c r="KZO21" s="54"/>
      <c r="KZP21" s="54"/>
      <c r="KZQ21" s="54"/>
      <c r="KZR21" s="54"/>
      <c r="KZS21" s="54"/>
      <c r="KZT21" s="54"/>
      <c r="KZU21" s="54"/>
      <c r="KZV21" s="54"/>
      <c r="KZW21" s="54"/>
      <c r="KZX21" s="54"/>
      <c r="KZY21" s="54"/>
      <c r="KZZ21" s="54"/>
      <c r="LAA21" s="54"/>
      <c r="LAB21" s="54"/>
      <c r="LAC21" s="54"/>
      <c r="LAD21" s="54"/>
      <c r="LAE21" s="54"/>
      <c r="LAF21" s="54"/>
      <c r="LAG21" s="54"/>
      <c r="LAH21" s="54"/>
      <c r="LAI21" s="54"/>
      <c r="LAJ21" s="54"/>
      <c r="LAK21" s="54"/>
      <c r="LAL21" s="54"/>
      <c r="LAM21" s="54"/>
      <c r="LAN21" s="54"/>
      <c r="LAO21" s="54"/>
      <c r="LAP21" s="54"/>
      <c r="LAQ21" s="54"/>
      <c r="LAR21" s="54"/>
      <c r="LAS21" s="54"/>
      <c r="LAT21" s="54"/>
      <c r="LAU21" s="54"/>
      <c r="LAV21" s="54"/>
      <c r="LAW21" s="54"/>
      <c r="LAX21" s="54"/>
      <c r="LAY21" s="54"/>
      <c r="LAZ21" s="54"/>
      <c r="LBA21" s="54"/>
      <c r="LBB21" s="54"/>
      <c r="LBC21" s="54"/>
      <c r="LBD21" s="54"/>
      <c r="LBE21" s="54"/>
      <c r="LBF21" s="54"/>
      <c r="LBG21" s="54"/>
      <c r="LBH21" s="54"/>
      <c r="LBI21" s="54"/>
      <c r="LBJ21" s="54"/>
      <c r="LBK21" s="54"/>
      <c r="LBL21" s="54"/>
      <c r="LBM21" s="54"/>
      <c r="LBN21" s="54"/>
      <c r="LBO21" s="54"/>
      <c r="LBP21" s="54"/>
      <c r="LBQ21" s="54"/>
      <c r="LBR21" s="54"/>
      <c r="LBS21" s="54"/>
      <c r="LBT21" s="54"/>
      <c r="LBU21" s="54"/>
      <c r="LBV21" s="54"/>
      <c r="LBW21" s="54"/>
      <c r="LBX21" s="54"/>
      <c r="LBY21" s="54"/>
      <c r="LBZ21" s="54"/>
      <c r="LCA21" s="54"/>
      <c r="LCB21" s="54"/>
      <c r="LCC21" s="54"/>
      <c r="LCD21" s="54"/>
      <c r="LCE21" s="54"/>
      <c r="LCF21" s="54"/>
      <c r="LCG21" s="54"/>
      <c r="LCH21" s="54"/>
      <c r="LCI21" s="54"/>
      <c r="LCJ21" s="54"/>
      <c r="LCK21" s="54"/>
      <c r="LCL21" s="54"/>
      <c r="LCM21" s="54"/>
      <c r="LCN21" s="54"/>
      <c r="LCO21" s="54"/>
      <c r="LCP21" s="54"/>
      <c r="LCQ21" s="54"/>
      <c r="LCR21" s="54"/>
      <c r="LCS21" s="54"/>
      <c r="LCT21" s="54"/>
      <c r="LCU21" s="54"/>
      <c r="LCV21" s="54"/>
      <c r="LCW21" s="54"/>
      <c r="LCX21" s="54"/>
      <c r="LCY21" s="54"/>
      <c r="LCZ21" s="54"/>
      <c r="LDA21" s="54"/>
      <c r="LDB21" s="54"/>
      <c r="LDC21" s="54"/>
      <c r="LDD21" s="54"/>
      <c r="LDE21" s="54"/>
      <c r="LDF21" s="54"/>
      <c r="LDG21" s="54"/>
      <c r="LDH21" s="54"/>
      <c r="LDI21" s="54"/>
      <c r="LDJ21" s="54"/>
      <c r="LDK21" s="54"/>
      <c r="LDL21" s="54"/>
      <c r="LDM21" s="54"/>
      <c r="LDN21" s="54"/>
      <c r="LDO21" s="54"/>
      <c r="LDP21" s="54"/>
      <c r="LDQ21" s="54"/>
      <c r="LDR21" s="54"/>
      <c r="LDS21" s="54"/>
      <c r="LDT21" s="54"/>
      <c r="LDU21" s="54"/>
      <c r="LDV21" s="54"/>
      <c r="LDW21" s="54"/>
      <c r="LDX21" s="54"/>
      <c r="LDY21" s="54"/>
      <c r="LDZ21" s="54"/>
      <c r="LEA21" s="54"/>
      <c r="LEB21" s="54"/>
      <c r="LEC21" s="54"/>
      <c r="LED21" s="54"/>
      <c r="LEE21" s="54"/>
      <c r="LEF21" s="54"/>
      <c r="LEG21" s="54"/>
      <c r="LEH21" s="54"/>
      <c r="LEI21" s="54"/>
      <c r="LEJ21" s="54"/>
      <c r="LEK21" s="54"/>
      <c r="LEL21" s="54"/>
      <c r="LEM21" s="54"/>
      <c r="LEN21" s="54"/>
      <c r="LEO21" s="54"/>
      <c r="LEP21" s="54"/>
      <c r="LEQ21" s="54"/>
      <c r="LER21" s="54"/>
      <c r="LES21" s="54"/>
      <c r="LET21" s="54"/>
      <c r="LEU21" s="54"/>
      <c r="LEV21" s="54"/>
      <c r="LEW21" s="54"/>
      <c r="LEX21" s="54"/>
      <c r="LEY21" s="54"/>
      <c r="LEZ21" s="54"/>
      <c r="LFA21" s="54"/>
      <c r="LFB21" s="54"/>
      <c r="LFC21" s="54"/>
      <c r="LFD21" s="54"/>
      <c r="LFE21" s="54"/>
      <c r="LFF21" s="54"/>
      <c r="LFG21" s="54"/>
      <c r="LFH21" s="54"/>
      <c r="LFI21" s="54"/>
      <c r="LFJ21" s="54"/>
      <c r="LFK21" s="54"/>
      <c r="LFL21" s="54"/>
      <c r="LFM21" s="54"/>
      <c r="LFN21" s="54"/>
      <c r="LFO21" s="54"/>
      <c r="LFP21" s="54"/>
      <c r="LFQ21" s="54"/>
      <c r="LFR21" s="54"/>
      <c r="LFS21" s="54"/>
      <c r="LFT21" s="54"/>
      <c r="LFU21" s="54"/>
      <c r="LFV21" s="54"/>
      <c r="LFW21" s="54"/>
      <c r="LFX21" s="54"/>
      <c r="LFY21" s="54"/>
      <c r="LFZ21" s="54"/>
      <c r="LGA21" s="54"/>
      <c r="LGB21" s="54"/>
      <c r="LGC21" s="54"/>
      <c r="LGD21" s="54"/>
      <c r="LGE21" s="54"/>
      <c r="LGF21" s="54"/>
      <c r="LGG21" s="54"/>
      <c r="LGH21" s="54"/>
      <c r="LGI21" s="54"/>
      <c r="LGJ21" s="54"/>
      <c r="LGK21" s="54"/>
      <c r="LGL21" s="54"/>
      <c r="LGM21" s="54"/>
      <c r="LGN21" s="54"/>
      <c r="LGO21" s="54"/>
      <c r="LGP21" s="54"/>
      <c r="LGQ21" s="54"/>
      <c r="LGR21" s="54"/>
      <c r="LGS21" s="54"/>
      <c r="LGT21" s="54"/>
      <c r="LGU21" s="54"/>
      <c r="LGV21" s="54"/>
      <c r="LGW21" s="54"/>
      <c r="LGX21" s="54"/>
      <c r="LGY21" s="54"/>
      <c r="LGZ21" s="54"/>
      <c r="LHA21" s="54"/>
      <c r="LHB21" s="54"/>
      <c r="LHC21" s="54"/>
      <c r="LHD21" s="54"/>
      <c r="LHE21" s="54"/>
      <c r="LHF21" s="54"/>
      <c r="LHG21" s="54"/>
      <c r="LHH21" s="54"/>
      <c r="LHI21" s="54"/>
      <c r="LHJ21" s="54"/>
      <c r="LHK21" s="54"/>
      <c r="LHL21" s="54"/>
      <c r="LHM21" s="54"/>
      <c r="LHN21" s="54"/>
      <c r="LHO21" s="54"/>
      <c r="LHP21" s="54"/>
      <c r="LHQ21" s="54"/>
      <c r="LHR21" s="54"/>
      <c r="LHS21" s="54"/>
      <c r="LHT21" s="54"/>
      <c r="LHU21" s="54"/>
      <c r="LHV21" s="54"/>
      <c r="LHW21" s="54"/>
      <c r="LHX21" s="54"/>
      <c r="LHY21" s="54"/>
      <c r="LHZ21" s="54"/>
      <c r="LIA21" s="54"/>
      <c r="LIB21" s="54"/>
      <c r="LIC21" s="54"/>
      <c r="LID21" s="54"/>
      <c r="LIE21" s="54"/>
      <c r="LIF21" s="54"/>
      <c r="LIG21" s="54"/>
      <c r="LIH21" s="54"/>
      <c r="LII21" s="54"/>
      <c r="LIJ21" s="54"/>
      <c r="LIK21" s="54"/>
      <c r="LIL21" s="54"/>
      <c r="LIM21" s="54"/>
      <c r="LIN21" s="54"/>
      <c r="LIO21" s="54"/>
      <c r="LIP21" s="54"/>
      <c r="LIQ21" s="54"/>
      <c r="LIR21" s="54"/>
      <c r="LIS21" s="54"/>
      <c r="LIT21" s="54"/>
      <c r="LIU21" s="54"/>
      <c r="LIV21" s="54"/>
      <c r="LIW21" s="54"/>
      <c r="LIX21" s="54"/>
      <c r="LIY21" s="54"/>
      <c r="LIZ21" s="54"/>
      <c r="LJA21" s="54"/>
      <c r="LJB21" s="54"/>
      <c r="LJC21" s="54"/>
      <c r="LJD21" s="54"/>
      <c r="LJE21" s="54"/>
      <c r="LJF21" s="54"/>
      <c r="LJG21" s="54"/>
      <c r="LJH21" s="54"/>
      <c r="LJI21" s="54"/>
      <c r="LJJ21" s="54"/>
      <c r="LJK21" s="54"/>
      <c r="LJL21" s="54"/>
      <c r="LJM21" s="54"/>
      <c r="LJN21" s="54"/>
      <c r="LJO21" s="54"/>
      <c r="LJP21" s="54"/>
      <c r="LJQ21" s="54"/>
      <c r="LJR21" s="54"/>
      <c r="LJS21" s="54"/>
      <c r="LJT21" s="54"/>
      <c r="LJU21" s="54"/>
      <c r="LJV21" s="54"/>
      <c r="LJW21" s="54"/>
      <c r="LJX21" s="54"/>
      <c r="LJY21" s="54"/>
      <c r="LJZ21" s="54"/>
      <c r="LKA21" s="54"/>
      <c r="LKB21" s="54"/>
      <c r="LKC21" s="54"/>
      <c r="LKD21" s="54"/>
      <c r="LKE21" s="54"/>
      <c r="LKF21" s="54"/>
      <c r="LKG21" s="54"/>
      <c r="LKH21" s="54"/>
      <c r="LKI21" s="54"/>
      <c r="LKJ21" s="54"/>
      <c r="LKK21" s="54"/>
      <c r="LKL21" s="54"/>
      <c r="LKM21" s="54"/>
      <c r="LKN21" s="54"/>
      <c r="LKO21" s="54"/>
      <c r="LKP21" s="54"/>
      <c r="LKQ21" s="54"/>
      <c r="LKR21" s="54"/>
      <c r="LKS21" s="54"/>
      <c r="LKT21" s="54"/>
      <c r="LKU21" s="54"/>
      <c r="LKV21" s="54"/>
      <c r="LKW21" s="54"/>
      <c r="LKX21" s="54"/>
      <c r="LKY21" s="54"/>
      <c r="LKZ21" s="54"/>
      <c r="LLA21" s="54"/>
      <c r="LLB21" s="54"/>
      <c r="LLC21" s="54"/>
      <c r="LLD21" s="54"/>
      <c r="LLE21" s="54"/>
      <c r="LLF21" s="54"/>
      <c r="LLG21" s="54"/>
      <c r="LLH21" s="54"/>
      <c r="LLI21" s="54"/>
      <c r="LLJ21" s="54"/>
      <c r="LLK21" s="54"/>
      <c r="LLL21" s="54"/>
      <c r="LLM21" s="54"/>
      <c r="LLN21" s="54"/>
      <c r="LLO21" s="54"/>
      <c r="LLP21" s="54"/>
      <c r="LLQ21" s="54"/>
      <c r="LLR21" s="54"/>
      <c r="LLS21" s="54"/>
      <c r="LLT21" s="54"/>
      <c r="LLU21" s="54"/>
      <c r="LLV21" s="54"/>
      <c r="LLW21" s="54"/>
      <c r="LLX21" s="54"/>
      <c r="LLY21" s="54"/>
      <c r="LLZ21" s="54"/>
      <c r="LMA21" s="54"/>
      <c r="LMB21" s="54"/>
      <c r="LMC21" s="54"/>
      <c r="LMD21" s="54"/>
      <c r="LME21" s="54"/>
      <c r="LMF21" s="54"/>
      <c r="LMG21" s="54"/>
      <c r="LMH21" s="54"/>
      <c r="LMI21" s="54"/>
      <c r="LMJ21" s="54"/>
      <c r="LMK21" s="54"/>
      <c r="LML21" s="54"/>
      <c r="LMM21" s="54"/>
      <c r="LMN21" s="54"/>
      <c r="LMO21" s="54"/>
      <c r="LMP21" s="54"/>
      <c r="LMQ21" s="54"/>
      <c r="LMR21" s="54"/>
      <c r="LMS21" s="54"/>
      <c r="LMT21" s="54"/>
      <c r="LMU21" s="54"/>
      <c r="LMV21" s="54"/>
      <c r="LMW21" s="54"/>
      <c r="LMX21" s="54"/>
      <c r="LMY21" s="54"/>
      <c r="LMZ21" s="54"/>
      <c r="LNA21" s="54"/>
      <c r="LNB21" s="54"/>
      <c r="LNC21" s="54"/>
      <c r="LND21" s="54"/>
      <c r="LNE21" s="54"/>
      <c r="LNF21" s="54"/>
      <c r="LNG21" s="54"/>
      <c r="LNH21" s="54"/>
      <c r="LNI21" s="54"/>
      <c r="LNJ21" s="54"/>
      <c r="LNK21" s="54"/>
      <c r="LNL21" s="54"/>
      <c r="LNM21" s="54"/>
      <c r="LNN21" s="54"/>
      <c r="LNO21" s="54"/>
      <c r="LNP21" s="54"/>
      <c r="LNQ21" s="54"/>
      <c r="LNR21" s="54"/>
      <c r="LNS21" s="54"/>
      <c r="LNT21" s="54"/>
      <c r="LNU21" s="54"/>
      <c r="LNV21" s="54"/>
      <c r="LNW21" s="54"/>
      <c r="LNX21" s="54"/>
      <c r="LNY21" s="54"/>
      <c r="LNZ21" s="54"/>
      <c r="LOA21" s="54"/>
      <c r="LOB21" s="54"/>
      <c r="LOC21" s="54"/>
      <c r="LOD21" s="54"/>
      <c r="LOE21" s="54"/>
      <c r="LOF21" s="54"/>
      <c r="LOG21" s="54"/>
      <c r="LOH21" s="54"/>
      <c r="LOI21" s="54"/>
      <c r="LOJ21" s="54"/>
      <c r="LOK21" s="54"/>
      <c r="LOL21" s="54"/>
      <c r="LOM21" s="54"/>
      <c r="LON21" s="54"/>
      <c r="LOO21" s="54"/>
      <c r="LOP21" s="54"/>
      <c r="LOQ21" s="54"/>
      <c r="LOR21" s="54"/>
      <c r="LOS21" s="54"/>
      <c r="LOT21" s="54"/>
      <c r="LOU21" s="54"/>
      <c r="LOV21" s="54"/>
      <c r="LOW21" s="54"/>
      <c r="LOX21" s="54"/>
      <c r="LOY21" s="54"/>
      <c r="LOZ21" s="54"/>
      <c r="LPA21" s="54"/>
      <c r="LPB21" s="54"/>
      <c r="LPC21" s="54"/>
      <c r="LPD21" s="54"/>
      <c r="LPE21" s="54"/>
      <c r="LPF21" s="54"/>
      <c r="LPG21" s="54"/>
      <c r="LPH21" s="54"/>
      <c r="LPI21" s="54"/>
      <c r="LPJ21" s="54"/>
      <c r="LPK21" s="54"/>
      <c r="LPL21" s="54"/>
      <c r="LPM21" s="54"/>
      <c r="LPN21" s="54"/>
      <c r="LPO21" s="54"/>
      <c r="LPP21" s="54"/>
      <c r="LPQ21" s="54"/>
      <c r="LPR21" s="54"/>
      <c r="LPS21" s="54"/>
      <c r="LPT21" s="54"/>
      <c r="LPU21" s="54"/>
      <c r="LPV21" s="54"/>
      <c r="LPW21" s="54"/>
      <c r="LPX21" s="54"/>
      <c r="LPY21" s="54"/>
      <c r="LPZ21" s="54"/>
      <c r="LQA21" s="54"/>
      <c r="LQB21" s="54"/>
      <c r="LQC21" s="54"/>
      <c r="LQD21" s="54"/>
      <c r="LQE21" s="54"/>
      <c r="LQF21" s="54"/>
      <c r="LQG21" s="54"/>
      <c r="LQH21" s="54"/>
      <c r="LQI21" s="54"/>
      <c r="LQJ21" s="54"/>
      <c r="LQK21" s="54"/>
      <c r="LQL21" s="54"/>
      <c r="LQM21" s="54"/>
      <c r="LQN21" s="54"/>
      <c r="LQO21" s="54"/>
      <c r="LQP21" s="54"/>
      <c r="LQQ21" s="54"/>
      <c r="LQR21" s="54"/>
      <c r="LQS21" s="54"/>
      <c r="LQT21" s="54"/>
      <c r="LQU21" s="54"/>
      <c r="LQV21" s="54"/>
      <c r="LQW21" s="54"/>
      <c r="LQX21" s="54"/>
      <c r="LQY21" s="54"/>
      <c r="LQZ21" s="54"/>
      <c r="LRA21" s="54"/>
      <c r="LRB21" s="54"/>
      <c r="LRC21" s="54"/>
      <c r="LRD21" s="54"/>
      <c r="LRE21" s="54"/>
      <c r="LRF21" s="54"/>
      <c r="LRG21" s="54"/>
      <c r="LRH21" s="54"/>
      <c r="LRI21" s="54"/>
      <c r="LRJ21" s="54"/>
      <c r="LRK21" s="54"/>
      <c r="LRL21" s="54"/>
      <c r="LRM21" s="54"/>
      <c r="LRN21" s="54"/>
      <c r="LRO21" s="54"/>
      <c r="LRP21" s="54"/>
      <c r="LRQ21" s="54"/>
      <c r="LRR21" s="54"/>
      <c r="LRS21" s="54"/>
      <c r="LRT21" s="54"/>
      <c r="LRU21" s="54"/>
      <c r="LRV21" s="54"/>
      <c r="LRW21" s="54"/>
      <c r="LRX21" s="54"/>
      <c r="LRY21" s="54"/>
      <c r="LRZ21" s="54"/>
      <c r="LSA21" s="54"/>
      <c r="LSB21" s="54"/>
      <c r="LSC21" s="54"/>
      <c r="LSD21" s="54"/>
      <c r="LSE21" s="54"/>
      <c r="LSF21" s="54"/>
      <c r="LSG21" s="54"/>
      <c r="LSH21" s="54"/>
      <c r="LSI21" s="54"/>
      <c r="LSJ21" s="54"/>
      <c r="LSK21" s="54"/>
      <c r="LSL21" s="54"/>
      <c r="LSM21" s="54"/>
      <c r="LSN21" s="54"/>
      <c r="LSO21" s="54"/>
      <c r="LSP21" s="54"/>
      <c r="LSQ21" s="54"/>
      <c r="LSR21" s="54"/>
      <c r="LSS21" s="54"/>
      <c r="LST21" s="54"/>
      <c r="LSU21" s="54"/>
      <c r="LSV21" s="54"/>
      <c r="LSW21" s="54"/>
      <c r="LSX21" s="54"/>
      <c r="LSY21" s="54"/>
      <c r="LSZ21" s="54"/>
      <c r="LTA21" s="54"/>
      <c r="LTB21" s="54"/>
      <c r="LTC21" s="54"/>
      <c r="LTD21" s="54"/>
      <c r="LTE21" s="54"/>
      <c r="LTF21" s="54"/>
      <c r="LTG21" s="54"/>
      <c r="LTH21" s="54"/>
      <c r="LTI21" s="54"/>
      <c r="LTJ21" s="54"/>
      <c r="LTK21" s="54"/>
      <c r="LTL21" s="54"/>
      <c r="LTM21" s="54"/>
      <c r="LTN21" s="54"/>
      <c r="LTO21" s="54"/>
      <c r="LTP21" s="54"/>
      <c r="LTQ21" s="54"/>
      <c r="LTR21" s="54"/>
      <c r="LTS21" s="54"/>
      <c r="LTT21" s="54"/>
      <c r="LTU21" s="54"/>
      <c r="LTV21" s="54"/>
      <c r="LTW21" s="54"/>
      <c r="LTX21" s="54"/>
      <c r="LTY21" s="54"/>
      <c r="LTZ21" s="54"/>
      <c r="LUA21" s="54"/>
      <c r="LUB21" s="54"/>
      <c r="LUC21" s="54"/>
      <c r="LUD21" s="54"/>
      <c r="LUE21" s="54"/>
      <c r="LUF21" s="54"/>
      <c r="LUG21" s="54"/>
      <c r="LUH21" s="54"/>
      <c r="LUI21" s="54"/>
      <c r="LUJ21" s="54"/>
      <c r="LUK21" s="54"/>
      <c r="LUL21" s="54"/>
      <c r="LUM21" s="54"/>
      <c r="LUN21" s="54"/>
      <c r="LUO21" s="54"/>
      <c r="LUP21" s="54"/>
      <c r="LUQ21" s="54"/>
      <c r="LUR21" s="54"/>
      <c r="LUS21" s="54"/>
      <c r="LUT21" s="54"/>
      <c r="LUU21" s="54"/>
      <c r="LUV21" s="54"/>
      <c r="LUW21" s="54"/>
      <c r="LUX21" s="54"/>
      <c r="LUY21" s="54"/>
      <c r="LUZ21" s="54"/>
      <c r="LVA21" s="54"/>
      <c r="LVB21" s="54"/>
      <c r="LVC21" s="54"/>
      <c r="LVD21" s="54"/>
      <c r="LVE21" s="54"/>
      <c r="LVF21" s="54"/>
      <c r="LVG21" s="54"/>
      <c r="LVH21" s="54"/>
      <c r="LVI21" s="54"/>
      <c r="LVJ21" s="54"/>
      <c r="LVK21" s="54"/>
      <c r="LVL21" s="54"/>
      <c r="LVM21" s="54"/>
      <c r="LVN21" s="54"/>
      <c r="LVO21" s="54"/>
      <c r="LVP21" s="54"/>
      <c r="LVQ21" s="54"/>
      <c r="LVR21" s="54"/>
      <c r="LVS21" s="54"/>
      <c r="LVT21" s="54"/>
      <c r="LVU21" s="54"/>
      <c r="LVV21" s="54"/>
      <c r="LVW21" s="54"/>
      <c r="LVX21" s="54"/>
      <c r="LVY21" s="54"/>
      <c r="LVZ21" s="54"/>
      <c r="LWA21" s="54"/>
      <c r="LWB21" s="54"/>
      <c r="LWC21" s="54"/>
      <c r="LWD21" s="54"/>
      <c r="LWE21" s="54"/>
      <c r="LWF21" s="54"/>
      <c r="LWG21" s="54"/>
      <c r="LWH21" s="54"/>
      <c r="LWI21" s="54"/>
      <c r="LWJ21" s="54"/>
      <c r="LWK21" s="54"/>
      <c r="LWL21" s="54"/>
      <c r="LWM21" s="54"/>
      <c r="LWN21" s="54"/>
      <c r="LWO21" s="54"/>
      <c r="LWP21" s="54"/>
      <c r="LWQ21" s="54"/>
      <c r="LWR21" s="54"/>
      <c r="LWS21" s="54"/>
      <c r="LWT21" s="54"/>
      <c r="LWU21" s="54"/>
      <c r="LWV21" s="54"/>
      <c r="LWW21" s="54"/>
      <c r="LWX21" s="54"/>
      <c r="LWY21" s="54"/>
      <c r="LWZ21" s="54"/>
      <c r="LXA21" s="54"/>
      <c r="LXB21" s="54"/>
      <c r="LXC21" s="54"/>
      <c r="LXD21" s="54"/>
      <c r="LXE21" s="54"/>
      <c r="LXF21" s="54"/>
      <c r="LXG21" s="54"/>
      <c r="LXH21" s="54"/>
      <c r="LXI21" s="54"/>
      <c r="LXJ21" s="54"/>
      <c r="LXK21" s="54"/>
      <c r="LXL21" s="54"/>
      <c r="LXM21" s="54"/>
      <c r="LXN21" s="54"/>
      <c r="LXO21" s="54"/>
      <c r="LXP21" s="54"/>
      <c r="LXQ21" s="54"/>
      <c r="LXR21" s="54"/>
      <c r="LXS21" s="54"/>
      <c r="LXT21" s="54"/>
      <c r="LXU21" s="54"/>
      <c r="LXV21" s="54"/>
      <c r="LXW21" s="54"/>
      <c r="LXX21" s="54"/>
      <c r="LXY21" s="54"/>
      <c r="LXZ21" s="54"/>
      <c r="LYA21" s="54"/>
      <c r="LYB21" s="54"/>
      <c r="LYC21" s="54"/>
      <c r="LYD21" s="54"/>
      <c r="LYE21" s="54"/>
      <c r="LYF21" s="54"/>
      <c r="LYG21" s="54"/>
      <c r="LYH21" s="54"/>
      <c r="LYI21" s="54"/>
      <c r="LYJ21" s="54"/>
      <c r="LYK21" s="54"/>
      <c r="LYL21" s="54"/>
      <c r="LYM21" s="54"/>
      <c r="LYN21" s="54"/>
      <c r="LYO21" s="54"/>
      <c r="LYP21" s="54"/>
      <c r="LYQ21" s="54"/>
      <c r="LYR21" s="54"/>
      <c r="LYS21" s="54"/>
      <c r="LYT21" s="54"/>
      <c r="LYU21" s="54"/>
      <c r="LYV21" s="54"/>
      <c r="LYW21" s="54"/>
      <c r="LYX21" s="54"/>
      <c r="LYY21" s="54"/>
      <c r="LYZ21" s="54"/>
      <c r="LZA21" s="54"/>
      <c r="LZB21" s="54"/>
      <c r="LZC21" s="54"/>
      <c r="LZD21" s="54"/>
      <c r="LZE21" s="54"/>
      <c r="LZF21" s="54"/>
      <c r="LZG21" s="54"/>
      <c r="LZH21" s="54"/>
      <c r="LZI21" s="54"/>
      <c r="LZJ21" s="54"/>
      <c r="LZK21" s="54"/>
      <c r="LZL21" s="54"/>
      <c r="LZM21" s="54"/>
      <c r="LZN21" s="54"/>
      <c r="LZO21" s="54"/>
      <c r="LZP21" s="54"/>
      <c r="LZQ21" s="54"/>
      <c r="LZR21" s="54"/>
      <c r="LZS21" s="54"/>
      <c r="LZT21" s="54"/>
      <c r="LZU21" s="54"/>
      <c r="LZV21" s="54"/>
      <c r="LZW21" s="54"/>
      <c r="LZX21" s="54"/>
      <c r="LZY21" s="54"/>
      <c r="LZZ21" s="54"/>
      <c r="MAA21" s="54"/>
      <c r="MAB21" s="54"/>
      <c r="MAC21" s="54"/>
      <c r="MAD21" s="54"/>
      <c r="MAE21" s="54"/>
      <c r="MAF21" s="54"/>
      <c r="MAG21" s="54"/>
      <c r="MAH21" s="54"/>
      <c r="MAI21" s="54"/>
      <c r="MAJ21" s="54"/>
      <c r="MAK21" s="54"/>
      <c r="MAL21" s="54"/>
      <c r="MAM21" s="54"/>
      <c r="MAN21" s="54"/>
      <c r="MAO21" s="54"/>
      <c r="MAP21" s="54"/>
      <c r="MAQ21" s="54"/>
      <c r="MAR21" s="54"/>
      <c r="MAS21" s="54"/>
      <c r="MAT21" s="54"/>
      <c r="MAU21" s="54"/>
      <c r="MAV21" s="54"/>
      <c r="MAW21" s="54"/>
      <c r="MAX21" s="54"/>
      <c r="MAY21" s="54"/>
      <c r="MAZ21" s="54"/>
      <c r="MBA21" s="54"/>
      <c r="MBB21" s="54"/>
      <c r="MBC21" s="54"/>
      <c r="MBD21" s="54"/>
      <c r="MBE21" s="54"/>
      <c r="MBF21" s="54"/>
      <c r="MBG21" s="54"/>
      <c r="MBH21" s="54"/>
      <c r="MBI21" s="54"/>
      <c r="MBJ21" s="54"/>
      <c r="MBK21" s="54"/>
      <c r="MBL21" s="54"/>
      <c r="MBM21" s="54"/>
      <c r="MBN21" s="54"/>
      <c r="MBO21" s="54"/>
      <c r="MBP21" s="54"/>
      <c r="MBQ21" s="54"/>
      <c r="MBR21" s="54"/>
      <c r="MBS21" s="54"/>
      <c r="MBT21" s="54"/>
      <c r="MBU21" s="54"/>
      <c r="MBV21" s="54"/>
      <c r="MBW21" s="54"/>
      <c r="MBX21" s="54"/>
      <c r="MBY21" s="54"/>
      <c r="MBZ21" s="54"/>
      <c r="MCA21" s="54"/>
      <c r="MCB21" s="54"/>
      <c r="MCC21" s="54"/>
      <c r="MCD21" s="54"/>
      <c r="MCE21" s="54"/>
      <c r="MCF21" s="54"/>
      <c r="MCG21" s="54"/>
      <c r="MCH21" s="54"/>
      <c r="MCI21" s="54"/>
      <c r="MCJ21" s="54"/>
      <c r="MCK21" s="54"/>
      <c r="MCL21" s="54"/>
      <c r="MCM21" s="54"/>
      <c r="MCN21" s="54"/>
      <c r="MCO21" s="54"/>
      <c r="MCP21" s="54"/>
      <c r="MCQ21" s="54"/>
      <c r="MCR21" s="54"/>
      <c r="MCS21" s="54"/>
      <c r="MCT21" s="54"/>
      <c r="MCU21" s="54"/>
      <c r="MCV21" s="54"/>
      <c r="MCW21" s="54"/>
      <c r="MCX21" s="54"/>
      <c r="MCY21" s="54"/>
      <c r="MCZ21" s="54"/>
      <c r="MDA21" s="54"/>
      <c r="MDB21" s="54"/>
      <c r="MDC21" s="54"/>
      <c r="MDD21" s="54"/>
      <c r="MDE21" s="54"/>
      <c r="MDF21" s="54"/>
      <c r="MDG21" s="54"/>
      <c r="MDH21" s="54"/>
      <c r="MDI21" s="54"/>
      <c r="MDJ21" s="54"/>
      <c r="MDK21" s="54"/>
      <c r="MDL21" s="54"/>
      <c r="MDM21" s="54"/>
      <c r="MDN21" s="54"/>
      <c r="MDO21" s="54"/>
      <c r="MDP21" s="54"/>
      <c r="MDQ21" s="54"/>
      <c r="MDR21" s="54"/>
      <c r="MDS21" s="54"/>
      <c r="MDT21" s="54"/>
      <c r="MDU21" s="54"/>
      <c r="MDV21" s="54"/>
      <c r="MDW21" s="54"/>
      <c r="MDX21" s="54"/>
      <c r="MDY21" s="54"/>
      <c r="MDZ21" s="54"/>
      <c r="MEA21" s="54"/>
      <c r="MEB21" s="54"/>
      <c r="MEC21" s="54"/>
      <c r="MED21" s="54"/>
      <c r="MEE21" s="54"/>
      <c r="MEF21" s="54"/>
      <c r="MEG21" s="54"/>
      <c r="MEH21" s="54"/>
      <c r="MEI21" s="54"/>
      <c r="MEJ21" s="54"/>
      <c r="MEK21" s="54"/>
      <c r="MEL21" s="54"/>
      <c r="MEM21" s="54"/>
      <c r="MEN21" s="54"/>
      <c r="MEO21" s="54"/>
      <c r="MEP21" s="54"/>
      <c r="MEQ21" s="54"/>
      <c r="MER21" s="54"/>
      <c r="MES21" s="54"/>
      <c r="MET21" s="54"/>
      <c r="MEU21" s="54"/>
      <c r="MEV21" s="54"/>
      <c r="MEW21" s="54"/>
      <c r="MEX21" s="54"/>
      <c r="MEY21" s="54"/>
      <c r="MEZ21" s="54"/>
      <c r="MFA21" s="54"/>
      <c r="MFB21" s="54"/>
      <c r="MFC21" s="54"/>
      <c r="MFD21" s="54"/>
      <c r="MFE21" s="54"/>
      <c r="MFF21" s="54"/>
      <c r="MFG21" s="54"/>
      <c r="MFH21" s="54"/>
      <c r="MFI21" s="54"/>
      <c r="MFJ21" s="54"/>
      <c r="MFK21" s="54"/>
      <c r="MFL21" s="54"/>
      <c r="MFM21" s="54"/>
      <c r="MFN21" s="54"/>
      <c r="MFO21" s="54"/>
      <c r="MFP21" s="54"/>
      <c r="MFQ21" s="54"/>
      <c r="MFR21" s="54"/>
      <c r="MFS21" s="54"/>
      <c r="MFT21" s="54"/>
      <c r="MFU21" s="54"/>
      <c r="MFV21" s="54"/>
      <c r="MFW21" s="54"/>
      <c r="MFX21" s="54"/>
      <c r="MFY21" s="54"/>
      <c r="MFZ21" s="54"/>
      <c r="MGA21" s="54"/>
      <c r="MGB21" s="54"/>
      <c r="MGC21" s="54"/>
      <c r="MGD21" s="54"/>
      <c r="MGE21" s="54"/>
      <c r="MGF21" s="54"/>
      <c r="MGG21" s="54"/>
      <c r="MGH21" s="54"/>
      <c r="MGI21" s="54"/>
      <c r="MGJ21" s="54"/>
      <c r="MGK21" s="54"/>
      <c r="MGL21" s="54"/>
      <c r="MGM21" s="54"/>
      <c r="MGN21" s="54"/>
      <c r="MGO21" s="54"/>
      <c r="MGP21" s="54"/>
      <c r="MGQ21" s="54"/>
      <c r="MGR21" s="54"/>
      <c r="MGS21" s="54"/>
      <c r="MGT21" s="54"/>
      <c r="MGU21" s="54"/>
      <c r="MGV21" s="54"/>
      <c r="MGW21" s="54"/>
      <c r="MGX21" s="54"/>
      <c r="MGY21" s="54"/>
      <c r="MGZ21" s="54"/>
      <c r="MHA21" s="54"/>
      <c r="MHB21" s="54"/>
      <c r="MHC21" s="54"/>
      <c r="MHD21" s="54"/>
      <c r="MHE21" s="54"/>
      <c r="MHF21" s="54"/>
      <c r="MHG21" s="54"/>
      <c r="MHH21" s="54"/>
      <c r="MHI21" s="54"/>
      <c r="MHJ21" s="54"/>
      <c r="MHK21" s="54"/>
      <c r="MHL21" s="54"/>
      <c r="MHM21" s="54"/>
      <c r="MHN21" s="54"/>
      <c r="MHO21" s="54"/>
      <c r="MHP21" s="54"/>
      <c r="MHQ21" s="54"/>
      <c r="MHR21" s="54"/>
      <c r="MHS21" s="54"/>
      <c r="MHT21" s="54"/>
      <c r="MHU21" s="54"/>
      <c r="MHV21" s="54"/>
      <c r="MHW21" s="54"/>
      <c r="MHX21" s="54"/>
      <c r="MHY21" s="54"/>
      <c r="MHZ21" s="54"/>
      <c r="MIA21" s="54"/>
      <c r="MIB21" s="54"/>
      <c r="MIC21" s="54"/>
      <c r="MID21" s="54"/>
      <c r="MIE21" s="54"/>
      <c r="MIF21" s="54"/>
      <c r="MIG21" s="54"/>
      <c r="MIH21" s="54"/>
      <c r="MII21" s="54"/>
      <c r="MIJ21" s="54"/>
      <c r="MIK21" s="54"/>
      <c r="MIL21" s="54"/>
      <c r="MIM21" s="54"/>
      <c r="MIN21" s="54"/>
      <c r="MIO21" s="54"/>
      <c r="MIP21" s="54"/>
      <c r="MIQ21" s="54"/>
      <c r="MIR21" s="54"/>
      <c r="MIS21" s="54"/>
      <c r="MIT21" s="54"/>
      <c r="MIU21" s="54"/>
      <c r="MIV21" s="54"/>
      <c r="MIW21" s="54"/>
      <c r="MIX21" s="54"/>
      <c r="MIY21" s="54"/>
      <c r="MIZ21" s="54"/>
      <c r="MJA21" s="54"/>
      <c r="MJB21" s="54"/>
      <c r="MJC21" s="54"/>
      <c r="MJD21" s="54"/>
      <c r="MJE21" s="54"/>
      <c r="MJF21" s="54"/>
      <c r="MJG21" s="54"/>
      <c r="MJH21" s="54"/>
      <c r="MJI21" s="54"/>
      <c r="MJJ21" s="54"/>
      <c r="MJK21" s="54"/>
      <c r="MJL21" s="54"/>
      <c r="MJM21" s="54"/>
      <c r="MJN21" s="54"/>
      <c r="MJO21" s="54"/>
      <c r="MJP21" s="54"/>
      <c r="MJQ21" s="54"/>
      <c r="MJR21" s="54"/>
      <c r="MJS21" s="54"/>
      <c r="MJT21" s="54"/>
      <c r="MJU21" s="54"/>
      <c r="MJV21" s="54"/>
      <c r="MJW21" s="54"/>
      <c r="MJX21" s="54"/>
      <c r="MJY21" s="54"/>
      <c r="MJZ21" s="54"/>
      <c r="MKA21" s="54"/>
      <c r="MKB21" s="54"/>
      <c r="MKC21" s="54"/>
      <c r="MKD21" s="54"/>
      <c r="MKE21" s="54"/>
      <c r="MKF21" s="54"/>
      <c r="MKG21" s="54"/>
      <c r="MKH21" s="54"/>
      <c r="MKI21" s="54"/>
      <c r="MKJ21" s="54"/>
      <c r="MKK21" s="54"/>
      <c r="MKL21" s="54"/>
      <c r="MKM21" s="54"/>
      <c r="MKN21" s="54"/>
      <c r="MKO21" s="54"/>
      <c r="MKP21" s="54"/>
      <c r="MKQ21" s="54"/>
      <c r="MKR21" s="54"/>
      <c r="MKS21" s="54"/>
      <c r="MKT21" s="54"/>
      <c r="MKU21" s="54"/>
      <c r="MKV21" s="54"/>
      <c r="MKW21" s="54"/>
      <c r="MKX21" s="54"/>
      <c r="MKY21" s="54"/>
      <c r="MKZ21" s="54"/>
      <c r="MLA21" s="54"/>
      <c r="MLB21" s="54"/>
      <c r="MLC21" s="54"/>
      <c r="MLD21" s="54"/>
      <c r="MLE21" s="54"/>
      <c r="MLF21" s="54"/>
      <c r="MLG21" s="54"/>
      <c r="MLH21" s="54"/>
      <c r="MLI21" s="54"/>
      <c r="MLJ21" s="54"/>
      <c r="MLK21" s="54"/>
      <c r="MLL21" s="54"/>
      <c r="MLM21" s="54"/>
      <c r="MLN21" s="54"/>
      <c r="MLO21" s="54"/>
      <c r="MLP21" s="54"/>
      <c r="MLQ21" s="54"/>
      <c r="MLR21" s="54"/>
      <c r="MLS21" s="54"/>
      <c r="MLT21" s="54"/>
      <c r="MLU21" s="54"/>
      <c r="MLV21" s="54"/>
      <c r="MLW21" s="54"/>
      <c r="MLX21" s="54"/>
      <c r="MLY21" s="54"/>
      <c r="MLZ21" s="54"/>
      <c r="MMA21" s="54"/>
      <c r="MMB21" s="54"/>
      <c r="MMC21" s="54"/>
      <c r="MMD21" s="54"/>
      <c r="MME21" s="54"/>
      <c r="MMF21" s="54"/>
      <c r="MMG21" s="54"/>
      <c r="MMH21" s="54"/>
      <c r="MMI21" s="54"/>
      <c r="MMJ21" s="54"/>
      <c r="MMK21" s="54"/>
      <c r="MML21" s="54"/>
      <c r="MMM21" s="54"/>
      <c r="MMN21" s="54"/>
      <c r="MMO21" s="54"/>
      <c r="MMP21" s="54"/>
      <c r="MMQ21" s="54"/>
      <c r="MMR21" s="54"/>
      <c r="MMS21" s="54"/>
      <c r="MMT21" s="54"/>
      <c r="MMU21" s="54"/>
      <c r="MMV21" s="54"/>
      <c r="MMW21" s="54"/>
      <c r="MMX21" s="54"/>
      <c r="MMY21" s="54"/>
      <c r="MMZ21" s="54"/>
      <c r="MNA21" s="54"/>
      <c r="MNB21" s="54"/>
      <c r="MNC21" s="54"/>
      <c r="MND21" s="54"/>
      <c r="MNE21" s="54"/>
      <c r="MNF21" s="54"/>
      <c r="MNG21" s="54"/>
      <c r="MNH21" s="54"/>
      <c r="MNI21" s="54"/>
      <c r="MNJ21" s="54"/>
      <c r="MNK21" s="54"/>
      <c r="MNL21" s="54"/>
      <c r="MNM21" s="54"/>
      <c r="MNN21" s="54"/>
      <c r="MNO21" s="54"/>
      <c r="MNP21" s="54"/>
      <c r="MNQ21" s="54"/>
      <c r="MNR21" s="54"/>
      <c r="MNS21" s="54"/>
      <c r="MNT21" s="54"/>
      <c r="MNU21" s="54"/>
      <c r="MNV21" s="54"/>
      <c r="MNW21" s="54"/>
      <c r="MNX21" s="54"/>
      <c r="MNY21" s="54"/>
      <c r="MNZ21" s="54"/>
      <c r="MOA21" s="54"/>
      <c r="MOB21" s="54"/>
      <c r="MOC21" s="54"/>
      <c r="MOD21" s="54"/>
      <c r="MOE21" s="54"/>
      <c r="MOF21" s="54"/>
      <c r="MOG21" s="54"/>
      <c r="MOH21" s="54"/>
      <c r="MOI21" s="54"/>
      <c r="MOJ21" s="54"/>
      <c r="MOK21" s="54"/>
      <c r="MOL21" s="54"/>
      <c r="MOM21" s="54"/>
      <c r="MON21" s="54"/>
      <c r="MOO21" s="54"/>
      <c r="MOP21" s="54"/>
      <c r="MOQ21" s="54"/>
      <c r="MOR21" s="54"/>
      <c r="MOS21" s="54"/>
      <c r="MOT21" s="54"/>
      <c r="MOU21" s="54"/>
      <c r="MOV21" s="54"/>
      <c r="MOW21" s="54"/>
      <c r="MOX21" s="54"/>
      <c r="MOY21" s="54"/>
      <c r="MOZ21" s="54"/>
      <c r="MPA21" s="54"/>
      <c r="MPB21" s="54"/>
      <c r="MPC21" s="54"/>
      <c r="MPD21" s="54"/>
      <c r="MPE21" s="54"/>
      <c r="MPF21" s="54"/>
      <c r="MPG21" s="54"/>
      <c r="MPH21" s="54"/>
      <c r="MPI21" s="54"/>
      <c r="MPJ21" s="54"/>
      <c r="MPK21" s="54"/>
      <c r="MPL21" s="54"/>
      <c r="MPM21" s="54"/>
      <c r="MPN21" s="54"/>
      <c r="MPO21" s="54"/>
      <c r="MPP21" s="54"/>
      <c r="MPQ21" s="54"/>
      <c r="MPR21" s="54"/>
      <c r="MPS21" s="54"/>
      <c r="MPT21" s="54"/>
      <c r="MPU21" s="54"/>
      <c r="MPV21" s="54"/>
      <c r="MPW21" s="54"/>
      <c r="MPX21" s="54"/>
      <c r="MPY21" s="54"/>
      <c r="MPZ21" s="54"/>
      <c r="MQA21" s="54"/>
      <c r="MQB21" s="54"/>
      <c r="MQC21" s="54"/>
      <c r="MQD21" s="54"/>
      <c r="MQE21" s="54"/>
      <c r="MQF21" s="54"/>
      <c r="MQG21" s="54"/>
      <c r="MQH21" s="54"/>
      <c r="MQI21" s="54"/>
      <c r="MQJ21" s="54"/>
      <c r="MQK21" s="54"/>
      <c r="MQL21" s="54"/>
      <c r="MQM21" s="54"/>
      <c r="MQN21" s="54"/>
      <c r="MQO21" s="54"/>
      <c r="MQP21" s="54"/>
      <c r="MQQ21" s="54"/>
      <c r="MQR21" s="54"/>
      <c r="MQS21" s="54"/>
      <c r="MQT21" s="54"/>
      <c r="MQU21" s="54"/>
      <c r="MQV21" s="54"/>
      <c r="MQW21" s="54"/>
      <c r="MQX21" s="54"/>
      <c r="MQY21" s="54"/>
      <c r="MQZ21" s="54"/>
      <c r="MRA21" s="54"/>
      <c r="MRB21" s="54"/>
      <c r="MRC21" s="54"/>
      <c r="MRD21" s="54"/>
      <c r="MRE21" s="54"/>
      <c r="MRF21" s="54"/>
      <c r="MRG21" s="54"/>
      <c r="MRH21" s="54"/>
      <c r="MRI21" s="54"/>
      <c r="MRJ21" s="54"/>
      <c r="MRK21" s="54"/>
      <c r="MRL21" s="54"/>
      <c r="MRM21" s="54"/>
      <c r="MRN21" s="54"/>
      <c r="MRO21" s="54"/>
      <c r="MRP21" s="54"/>
      <c r="MRQ21" s="54"/>
      <c r="MRR21" s="54"/>
      <c r="MRS21" s="54"/>
      <c r="MRT21" s="54"/>
      <c r="MRU21" s="54"/>
      <c r="MRV21" s="54"/>
      <c r="MRW21" s="54"/>
      <c r="MRX21" s="54"/>
      <c r="MRY21" s="54"/>
      <c r="MRZ21" s="54"/>
      <c r="MSA21" s="54"/>
      <c r="MSB21" s="54"/>
      <c r="MSC21" s="54"/>
      <c r="MSD21" s="54"/>
      <c r="MSE21" s="54"/>
      <c r="MSF21" s="54"/>
      <c r="MSG21" s="54"/>
      <c r="MSH21" s="54"/>
      <c r="MSI21" s="54"/>
      <c r="MSJ21" s="54"/>
      <c r="MSK21" s="54"/>
      <c r="MSL21" s="54"/>
      <c r="MSM21" s="54"/>
      <c r="MSN21" s="54"/>
      <c r="MSO21" s="54"/>
      <c r="MSP21" s="54"/>
      <c r="MSQ21" s="54"/>
      <c r="MSR21" s="54"/>
      <c r="MSS21" s="54"/>
      <c r="MST21" s="54"/>
      <c r="MSU21" s="54"/>
      <c r="MSV21" s="54"/>
      <c r="MSW21" s="54"/>
      <c r="MSX21" s="54"/>
      <c r="MSY21" s="54"/>
      <c r="MSZ21" s="54"/>
      <c r="MTA21" s="54"/>
      <c r="MTB21" s="54"/>
      <c r="MTC21" s="54"/>
      <c r="MTD21" s="54"/>
      <c r="MTE21" s="54"/>
      <c r="MTF21" s="54"/>
      <c r="MTG21" s="54"/>
      <c r="MTH21" s="54"/>
      <c r="MTI21" s="54"/>
      <c r="MTJ21" s="54"/>
      <c r="MTK21" s="54"/>
      <c r="MTL21" s="54"/>
      <c r="MTM21" s="54"/>
      <c r="MTN21" s="54"/>
      <c r="MTO21" s="54"/>
      <c r="MTP21" s="54"/>
      <c r="MTQ21" s="54"/>
      <c r="MTR21" s="54"/>
      <c r="MTS21" s="54"/>
      <c r="MTT21" s="54"/>
      <c r="MTU21" s="54"/>
      <c r="MTV21" s="54"/>
      <c r="MTW21" s="54"/>
      <c r="MTX21" s="54"/>
      <c r="MTY21" s="54"/>
      <c r="MTZ21" s="54"/>
      <c r="MUA21" s="54"/>
      <c r="MUB21" s="54"/>
      <c r="MUC21" s="54"/>
      <c r="MUD21" s="54"/>
      <c r="MUE21" s="54"/>
      <c r="MUF21" s="54"/>
      <c r="MUG21" s="54"/>
      <c r="MUH21" s="54"/>
      <c r="MUI21" s="54"/>
      <c r="MUJ21" s="54"/>
      <c r="MUK21" s="54"/>
      <c r="MUL21" s="54"/>
      <c r="MUM21" s="54"/>
      <c r="MUN21" s="54"/>
      <c r="MUO21" s="54"/>
      <c r="MUP21" s="54"/>
      <c r="MUQ21" s="54"/>
      <c r="MUR21" s="54"/>
      <c r="MUS21" s="54"/>
      <c r="MUT21" s="54"/>
      <c r="MUU21" s="54"/>
      <c r="MUV21" s="54"/>
      <c r="MUW21" s="54"/>
      <c r="MUX21" s="54"/>
      <c r="MUY21" s="54"/>
      <c r="MUZ21" s="54"/>
      <c r="MVA21" s="54"/>
      <c r="MVB21" s="54"/>
      <c r="MVC21" s="54"/>
      <c r="MVD21" s="54"/>
      <c r="MVE21" s="54"/>
      <c r="MVF21" s="54"/>
      <c r="MVG21" s="54"/>
      <c r="MVH21" s="54"/>
      <c r="MVI21" s="54"/>
      <c r="MVJ21" s="54"/>
      <c r="MVK21" s="54"/>
      <c r="MVL21" s="54"/>
      <c r="MVM21" s="54"/>
      <c r="MVN21" s="54"/>
      <c r="MVO21" s="54"/>
      <c r="MVP21" s="54"/>
      <c r="MVQ21" s="54"/>
      <c r="MVR21" s="54"/>
      <c r="MVS21" s="54"/>
      <c r="MVT21" s="54"/>
      <c r="MVU21" s="54"/>
      <c r="MVV21" s="54"/>
      <c r="MVW21" s="54"/>
      <c r="MVX21" s="54"/>
      <c r="MVY21" s="54"/>
      <c r="MVZ21" s="54"/>
      <c r="MWA21" s="54"/>
      <c r="MWB21" s="54"/>
      <c r="MWC21" s="54"/>
      <c r="MWD21" s="54"/>
      <c r="MWE21" s="54"/>
      <c r="MWF21" s="54"/>
      <c r="MWG21" s="54"/>
      <c r="MWH21" s="54"/>
      <c r="MWI21" s="54"/>
      <c r="MWJ21" s="54"/>
      <c r="MWK21" s="54"/>
      <c r="MWL21" s="54"/>
      <c r="MWM21" s="54"/>
      <c r="MWN21" s="54"/>
      <c r="MWO21" s="54"/>
      <c r="MWP21" s="54"/>
      <c r="MWQ21" s="54"/>
      <c r="MWR21" s="54"/>
      <c r="MWS21" s="54"/>
      <c r="MWT21" s="54"/>
      <c r="MWU21" s="54"/>
      <c r="MWV21" s="54"/>
      <c r="MWW21" s="54"/>
      <c r="MWX21" s="54"/>
      <c r="MWY21" s="54"/>
      <c r="MWZ21" s="54"/>
      <c r="MXA21" s="54"/>
      <c r="MXB21" s="54"/>
      <c r="MXC21" s="54"/>
      <c r="MXD21" s="54"/>
      <c r="MXE21" s="54"/>
      <c r="MXF21" s="54"/>
      <c r="MXG21" s="54"/>
      <c r="MXH21" s="54"/>
      <c r="MXI21" s="54"/>
      <c r="MXJ21" s="54"/>
      <c r="MXK21" s="54"/>
      <c r="MXL21" s="54"/>
      <c r="MXM21" s="54"/>
      <c r="MXN21" s="54"/>
      <c r="MXO21" s="54"/>
      <c r="MXP21" s="54"/>
      <c r="MXQ21" s="54"/>
      <c r="MXR21" s="54"/>
      <c r="MXS21" s="54"/>
      <c r="MXT21" s="54"/>
      <c r="MXU21" s="54"/>
      <c r="MXV21" s="54"/>
      <c r="MXW21" s="54"/>
      <c r="MXX21" s="54"/>
      <c r="MXY21" s="54"/>
      <c r="MXZ21" s="54"/>
      <c r="MYA21" s="54"/>
      <c r="MYB21" s="54"/>
      <c r="MYC21" s="54"/>
      <c r="MYD21" s="54"/>
      <c r="MYE21" s="54"/>
      <c r="MYF21" s="54"/>
      <c r="MYG21" s="54"/>
      <c r="MYH21" s="54"/>
      <c r="MYI21" s="54"/>
      <c r="MYJ21" s="54"/>
      <c r="MYK21" s="54"/>
      <c r="MYL21" s="54"/>
      <c r="MYM21" s="54"/>
      <c r="MYN21" s="54"/>
      <c r="MYO21" s="54"/>
      <c r="MYP21" s="54"/>
      <c r="MYQ21" s="54"/>
      <c r="MYR21" s="54"/>
      <c r="MYS21" s="54"/>
      <c r="MYT21" s="54"/>
      <c r="MYU21" s="54"/>
      <c r="MYV21" s="54"/>
      <c r="MYW21" s="54"/>
      <c r="MYX21" s="54"/>
      <c r="MYY21" s="54"/>
      <c r="MYZ21" s="54"/>
      <c r="MZA21" s="54"/>
      <c r="MZB21" s="54"/>
      <c r="MZC21" s="54"/>
      <c r="MZD21" s="54"/>
      <c r="MZE21" s="54"/>
      <c r="MZF21" s="54"/>
      <c r="MZG21" s="54"/>
      <c r="MZH21" s="54"/>
      <c r="MZI21" s="54"/>
      <c r="MZJ21" s="54"/>
      <c r="MZK21" s="54"/>
      <c r="MZL21" s="54"/>
      <c r="MZM21" s="54"/>
      <c r="MZN21" s="54"/>
      <c r="MZO21" s="54"/>
      <c r="MZP21" s="54"/>
      <c r="MZQ21" s="54"/>
      <c r="MZR21" s="54"/>
      <c r="MZS21" s="54"/>
      <c r="MZT21" s="54"/>
      <c r="MZU21" s="54"/>
      <c r="MZV21" s="54"/>
      <c r="MZW21" s="54"/>
      <c r="MZX21" s="54"/>
      <c r="MZY21" s="54"/>
      <c r="MZZ21" s="54"/>
      <c r="NAA21" s="54"/>
      <c r="NAB21" s="54"/>
      <c r="NAC21" s="54"/>
      <c r="NAD21" s="54"/>
      <c r="NAE21" s="54"/>
      <c r="NAF21" s="54"/>
      <c r="NAG21" s="54"/>
      <c r="NAH21" s="54"/>
      <c r="NAI21" s="54"/>
      <c r="NAJ21" s="54"/>
      <c r="NAK21" s="54"/>
      <c r="NAL21" s="54"/>
      <c r="NAM21" s="54"/>
      <c r="NAN21" s="54"/>
      <c r="NAO21" s="54"/>
      <c r="NAP21" s="54"/>
      <c r="NAQ21" s="54"/>
      <c r="NAR21" s="54"/>
      <c r="NAS21" s="54"/>
      <c r="NAT21" s="54"/>
      <c r="NAU21" s="54"/>
      <c r="NAV21" s="54"/>
      <c r="NAW21" s="54"/>
      <c r="NAX21" s="54"/>
      <c r="NAY21" s="54"/>
      <c r="NAZ21" s="54"/>
      <c r="NBA21" s="54"/>
      <c r="NBB21" s="54"/>
      <c r="NBC21" s="54"/>
      <c r="NBD21" s="54"/>
      <c r="NBE21" s="54"/>
      <c r="NBF21" s="54"/>
      <c r="NBG21" s="54"/>
      <c r="NBH21" s="54"/>
      <c r="NBI21" s="54"/>
      <c r="NBJ21" s="54"/>
      <c r="NBK21" s="54"/>
      <c r="NBL21" s="54"/>
      <c r="NBM21" s="54"/>
      <c r="NBN21" s="54"/>
      <c r="NBO21" s="54"/>
      <c r="NBP21" s="54"/>
      <c r="NBQ21" s="54"/>
      <c r="NBR21" s="54"/>
      <c r="NBS21" s="54"/>
      <c r="NBT21" s="54"/>
      <c r="NBU21" s="54"/>
      <c r="NBV21" s="54"/>
      <c r="NBW21" s="54"/>
      <c r="NBX21" s="54"/>
      <c r="NBY21" s="54"/>
      <c r="NBZ21" s="54"/>
      <c r="NCA21" s="54"/>
      <c r="NCB21" s="54"/>
      <c r="NCC21" s="54"/>
      <c r="NCD21" s="54"/>
      <c r="NCE21" s="54"/>
      <c r="NCF21" s="54"/>
      <c r="NCG21" s="54"/>
      <c r="NCH21" s="54"/>
      <c r="NCI21" s="54"/>
      <c r="NCJ21" s="54"/>
      <c r="NCK21" s="54"/>
      <c r="NCL21" s="54"/>
      <c r="NCM21" s="54"/>
      <c r="NCN21" s="54"/>
      <c r="NCO21" s="54"/>
      <c r="NCP21" s="54"/>
      <c r="NCQ21" s="54"/>
      <c r="NCR21" s="54"/>
      <c r="NCS21" s="54"/>
      <c r="NCT21" s="54"/>
      <c r="NCU21" s="54"/>
      <c r="NCV21" s="54"/>
      <c r="NCW21" s="54"/>
      <c r="NCX21" s="54"/>
      <c r="NCY21" s="54"/>
      <c r="NCZ21" s="54"/>
      <c r="NDA21" s="54"/>
      <c r="NDB21" s="54"/>
      <c r="NDC21" s="54"/>
      <c r="NDD21" s="54"/>
      <c r="NDE21" s="54"/>
      <c r="NDF21" s="54"/>
      <c r="NDG21" s="54"/>
      <c r="NDH21" s="54"/>
      <c r="NDI21" s="54"/>
      <c r="NDJ21" s="54"/>
      <c r="NDK21" s="54"/>
      <c r="NDL21" s="54"/>
      <c r="NDM21" s="54"/>
      <c r="NDN21" s="54"/>
      <c r="NDO21" s="54"/>
      <c r="NDP21" s="54"/>
      <c r="NDQ21" s="54"/>
      <c r="NDR21" s="54"/>
      <c r="NDS21" s="54"/>
      <c r="NDT21" s="54"/>
      <c r="NDU21" s="54"/>
      <c r="NDV21" s="54"/>
      <c r="NDW21" s="54"/>
      <c r="NDX21" s="54"/>
      <c r="NDY21" s="54"/>
      <c r="NDZ21" s="54"/>
      <c r="NEA21" s="54"/>
      <c r="NEB21" s="54"/>
      <c r="NEC21" s="54"/>
      <c r="NED21" s="54"/>
      <c r="NEE21" s="54"/>
      <c r="NEF21" s="54"/>
      <c r="NEG21" s="54"/>
      <c r="NEH21" s="54"/>
      <c r="NEI21" s="54"/>
      <c r="NEJ21" s="54"/>
      <c r="NEK21" s="54"/>
      <c r="NEL21" s="54"/>
      <c r="NEM21" s="54"/>
      <c r="NEN21" s="54"/>
      <c r="NEO21" s="54"/>
      <c r="NEP21" s="54"/>
      <c r="NEQ21" s="54"/>
      <c r="NER21" s="54"/>
      <c r="NES21" s="54"/>
      <c r="NET21" s="54"/>
      <c r="NEU21" s="54"/>
      <c r="NEV21" s="54"/>
      <c r="NEW21" s="54"/>
      <c r="NEX21" s="54"/>
      <c r="NEY21" s="54"/>
      <c r="NEZ21" s="54"/>
      <c r="NFA21" s="54"/>
      <c r="NFB21" s="54"/>
      <c r="NFC21" s="54"/>
      <c r="NFD21" s="54"/>
      <c r="NFE21" s="54"/>
      <c r="NFF21" s="54"/>
      <c r="NFG21" s="54"/>
      <c r="NFH21" s="54"/>
      <c r="NFI21" s="54"/>
      <c r="NFJ21" s="54"/>
      <c r="NFK21" s="54"/>
      <c r="NFL21" s="54"/>
      <c r="NFM21" s="54"/>
      <c r="NFN21" s="54"/>
      <c r="NFO21" s="54"/>
      <c r="NFP21" s="54"/>
      <c r="NFQ21" s="54"/>
      <c r="NFR21" s="54"/>
      <c r="NFS21" s="54"/>
      <c r="NFT21" s="54"/>
      <c r="NFU21" s="54"/>
      <c r="NFV21" s="54"/>
      <c r="NFW21" s="54"/>
      <c r="NFX21" s="54"/>
      <c r="NFY21" s="54"/>
      <c r="NFZ21" s="54"/>
      <c r="NGA21" s="54"/>
      <c r="NGB21" s="54"/>
      <c r="NGC21" s="54"/>
      <c r="NGD21" s="54"/>
      <c r="NGE21" s="54"/>
      <c r="NGF21" s="54"/>
      <c r="NGG21" s="54"/>
      <c r="NGH21" s="54"/>
      <c r="NGI21" s="54"/>
      <c r="NGJ21" s="54"/>
      <c r="NGK21" s="54"/>
      <c r="NGL21" s="54"/>
      <c r="NGM21" s="54"/>
      <c r="NGN21" s="54"/>
      <c r="NGO21" s="54"/>
      <c r="NGP21" s="54"/>
      <c r="NGQ21" s="54"/>
      <c r="NGR21" s="54"/>
      <c r="NGS21" s="54"/>
      <c r="NGT21" s="54"/>
      <c r="NGU21" s="54"/>
      <c r="NGV21" s="54"/>
      <c r="NGW21" s="54"/>
      <c r="NGX21" s="54"/>
      <c r="NGY21" s="54"/>
      <c r="NGZ21" s="54"/>
      <c r="NHA21" s="54"/>
      <c r="NHB21" s="54"/>
      <c r="NHC21" s="54"/>
      <c r="NHD21" s="54"/>
      <c r="NHE21" s="54"/>
      <c r="NHF21" s="54"/>
      <c r="NHG21" s="54"/>
      <c r="NHH21" s="54"/>
      <c r="NHI21" s="54"/>
      <c r="NHJ21" s="54"/>
      <c r="NHK21" s="54"/>
      <c r="NHL21" s="54"/>
      <c r="NHM21" s="54"/>
      <c r="NHN21" s="54"/>
      <c r="NHO21" s="54"/>
      <c r="NHP21" s="54"/>
      <c r="NHQ21" s="54"/>
      <c r="NHR21" s="54"/>
      <c r="NHS21" s="54"/>
      <c r="NHT21" s="54"/>
      <c r="NHU21" s="54"/>
      <c r="NHV21" s="54"/>
      <c r="NHW21" s="54"/>
      <c r="NHX21" s="54"/>
      <c r="NHY21" s="54"/>
      <c r="NHZ21" s="54"/>
      <c r="NIA21" s="54"/>
      <c r="NIB21" s="54"/>
      <c r="NIC21" s="54"/>
      <c r="NID21" s="54"/>
      <c r="NIE21" s="54"/>
      <c r="NIF21" s="54"/>
      <c r="NIG21" s="54"/>
      <c r="NIH21" s="54"/>
      <c r="NII21" s="54"/>
      <c r="NIJ21" s="54"/>
      <c r="NIK21" s="54"/>
      <c r="NIL21" s="54"/>
      <c r="NIM21" s="54"/>
      <c r="NIN21" s="54"/>
      <c r="NIO21" s="54"/>
      <c r="NIP21" s="54"/>
      <c r="NIQ21" s="54"/>
      <c r="NIR21" s="54"/>
      <c r="NIS21" s="54"/>
      <c r="NIT21" s="54"/>
      <c r="NIU21" s="54"/>
      <c r="NIV21" s="54"/>
      <c r="NIW21" s="54"/>
      <c r="NIX21" s="54"/>
      <c r="NIY21" s="54"/>
      <c r="NIZ21" s="54"/>
      <c r="NJA21" s="54"/>
      <c r="NJB21" s="54"/>
      <c r="NJC21" s="54"/>
      <c r="NJD21" s="54"/>
      <c r="NJE21" s="54"/>
      <c r="NJF21" s="54"/>
      <c r="NJG21" s="54"/>
      <c r="NJH21" s="54"/>
      <c r="NJI21" s="54"/>
      <c r="NJJ21" s="54"/>
      <c r="NJK21" s="54"/>
      <c r="NJL21" s="54"/>
      <c r="NJM21" s="54"/>
      <c r="NJN21" s="54"/>
      <c r="NJO21" s="54"/>
      <c r="NJP21" s="54"/>
      <c r="NJQ21" s="54"/>
      <c r="NJR21" s="54"/>
      <c r="NJS21" s="54"/>
      <c r="NJT21" s="54"/>
      <c r="NJU21" s="54"/>
      <c r="NJV21" s="54"/>
      <c r="NJW21" s="54"/>
      <c r="NJX21" s="54"/>
      <c r="NJY21" s="54"/>
      <c r="NJZ21" s="54"/>
      <c r="NKA21" s="54"/>
      <c r="NKB21" s="54"/>
      <c r="NKC21" s="54"/>
      <c r="NKD21" s="54"/>
      <c r="NKE21" s="54"/>
      <c r="NKF21" s="54"/>
      <c r="NKG21" s="54"/>
      <c r="NKH21" s="54"/>
      <c r="NKI21" s="54"/>
      <c r="NKJ21" s="54"/>
      <c r="NKK21" s="54"/>
      <c r="NKL21" s="54"/>
      <c r="NKM21" s="54"/>
      <c r="NKN21" s="54"/>
      <c r="NKO21" s="54"/>
      <c r="NKP21" s="54"/>
      <c r="NKQ21" s="54"/>
      <c r="NKR21" s="54"/>
      <c r="NKS21" s="54"/>
      <c r="NKT21" s="54"/>
      <c r="NKU21" s="54"/>
      <c r="NKV21" s="54"/>
      <c r="NKW21" s="54"/>
      <c r="NKX21" s="54"/>
      <c r="NKY21" s="54"/>
      <c r="NKZ21" s="54"/>
      <c r="NLA21" s="54"/>
      <c r="NLB21" s="54"/>
      <c r="NLC21" s="54"/>
      <c r="NLD21" s="54"/>
      <c r="NLE21" s="54"/>
      <c r="NLF21" s="54"/>
      <c r="NLG21" s="54"/>
      <c r="NLH21" s="54"/>
      <c r="NLI21" s="54"/>
      <c r="NLJ21" s="54"/>
      <c r="NLK21" s="54"/>
      <c r="NLL21" s="54"/>
      <c r="NLM21" s="54"/>
      <c r="NLN21" s="54"/>
      <c r="NLO21" s="54"/>
      <c r="NLP21" s="54"/>
      <c r="NLQ21" s="54"/>
      <c r="NLR21" s="54"/>
      <c r="NLS21" s="54"/>
      <c r="NLT21" s="54"/>
      <c r="NLU21" s="54"/>
      <c r="NLV21" s="54"/>
      <c r="NLW21" s="54"/>
      <c r="NLX21" s="54"/>
      <c r="NLY21" s="54"/>
      <c r="NLZ21" s="54"/>
      <c r="NMA21" s="54"/>
      <c r="NMB21" s="54"/>
      <c r="NMC21" s="54"/>
      <c r="NMD21" s="54"/>
      <c r="NME21" s="54"/>
      <c r="NMF21" s="54"/>
      <c r="NMG21" s="54"/>
      <c r="NMH21" s="54"/>
      <c r="NMI21" s="54"/>
      <c r="NMJ21" s="54"/>
      <c r="NMK21" s="54"/>
      <c r="NML21" s="54"/>
      <c r="NMM21" s="54"/>
      <c r="NMN21" s="54"/>
      <c r="NMO21" s="54"/>
      <c r="NMP21" s="54"/>
      <c r="NMQ21" s="54"/>
      <c r="NMR21" s="54"/>
      <c r="NMS21" s="54"/>
      <c r="NMT21" s="54"/>
      <c r="NMU21" s="54"/>
      <c r="NMV21" s="54"/>
      <c r="NMW21" s="54"/>
      <c r="NMX21" s="54"/>
      <c r="NMY21" s="54"/>
      <c r="NMZ21" s="54"/>
      <c r="NNA21" s="54"/>
      <c r="NNB21" s="54"/>
      <c r="NNC21" s="54"/>
      <c r="NND21" s="54"/>
      <c r="NNE21" s="54"/>
      <c r="NNF21" s="54"/>
      <c r="NNG21" s="54"/>
      <c r="NNH21" s="54"/>
      <c r="NNI21" s="54"/>
      <c r="NNJ21" s="54"/>
      <c r="NNK21" s="54"/>
      <c r="NNL21" s="54"/>
      <c r="NNM21" s="54"/>
      <c r="NNN21" s="54"/>
      <c r="NNO21" s="54"/>
      <c r="NNP21" s="54"/>
      <c r="NNQ21" s="54"/>
      <c r="NNR21" s="54"/>
      <c r="NNS21" s="54"/>
      <c r="NNT21" s="54"/>
      <c r="NNU21" s="54"/>
      <c r="NNV21" s="54"/>
      <c r="NNW21" s="54"/>
      <c r="NNX21" s="54"/>
      <c r="NNY21" s="54"/>
      <c r="NNZ21" s="54"/>
      <c r="NOA21" s="54"/>
      <c r="NOB21" s="54"/>
      <c r="NOC21" s="54"/>
      <c r="NOD21" s="54"/>
      <c r="NOE21" s="54"/>
      <c r="NOF21" s="54"/>
      <c r="NOG21" s="54"/>
      <c r="NOH21" s="54"/>
      <c r="NOI21" s="54"/>
      <c r="NOJ21" s="54"/>
      <c r="NOK21" s="54"/>
      <c r="NOL21" s="54"/>
      <c r="NOM21" s="54"/>
      <c r="NON21" s="54"/>
      <c r="NOO21" s="54"/>
      <c r="NOP21" s="54"/>
      <c r="NOQ21" s="54"/>
      <c r="NOR21" s="54"/>
      <c r="NOS21" s="54"/>
      <c r="NOT21" s="54"/>
      <c r="NOU21" s="54"/>
      <c r="NOV21" s="54"/>
      <c r="NOW21" s="54"/>
      <c r="NOX21" s="54"/>
      <c r="NOY21" s="54"/>
      <c r="NOZ21" s="54"/>
      <c r="NPA21" s="54"/>
      <c r="NPB21" s="54"/>
      <c r="NPC21" s="54"/>
      <c r="NPD21" s="54"/>
      <c r="NPE21" s="54"/>
      <c r="NPF21" s="54"/>
      <c r="NPG21" s="54"/>
      <c r="NPH21" s="54"/>
      <c r="NPI21" s="54"/>
      <c r="NPJ21" s="54"/>
      <c r="NPK21" s="54"/>
      <c r="NPL21" s="54"/>
      <c r="NPM21" s="54"/>
      <c r="NPN21" s="54"/>
      <c r="NPO21" s="54"/>
      <c r="NPP21" s="54"/>
      <c r="NPQ21" s="54"/>
      <c r="NPR21" s="54"/>
      <c r="NPS21" s="54"/>
      <c r="NPT21" s="54"/>
      <c r="NPU21" s="54"/>
      <c r="NPV21" s="54"/>
      <c r="NPW21" s="54"/>
      <c r="NPX21" s="54"/>
      <c r="NPY21" s="54"/>
      <c r="NPZ21" s="54"/>
      <c r="NQA21" s="54"/>
      <c r="NQB21" s="54"/>
      <c r="NQC21" s="54"/>
      <c r="NQD21" s="54"/>
      <c r="NQE21" s="54"/>
      <c r="NQF21" s="54"/>
      <c r="NQG21" s="54"/>
      <c r="NQH21" s="54"/>
      <c r="NQI21" s="54"/>
      <c r="NQJ21" s="54"/>
      <c r="NQK21" s="54"/>
      <c r="NQL21" s="54"/>
      <c r="NQM21" s="54"/>
      <c r="NQN21" s="54"/>
      <c r="NQO21" s="54"/>
      <c r="NQP21" s="54"/>
      <c r="NQQ21" s="54"/>
      <c r="NQR21" s="54"/>
      <c r="NQS21" s="54"/>
      <c r="NQT21" s="54"/>
      <c r="NQU21" s="54"/>
      <c r="NQV21" s="54"/>
      <c r="NQW21" s="54"/>
      <c r="NQX21" s="54"/>
      <c r="NQY21" s="54"/>
      <c r="NQZ21" s="54"/>
      <c r="NRA21" s="54"/>
      <c r="NRB21" s="54"/>
      <c r="NRC21" s="54"/>
      <c r="NRD21" s="54"/>
      <c r="NRE21" s="54"/>
      <c r="NRF21" s="54"/>
      <c r="NRG21" s="54"/>
      <c r="NRH21" s="54"/>
      <c r="NRI21" s="54"/>
      <c r="NRJ21" s="54"/>
      <c r="NRK21" s="54"/>
      <c r="NRL21" s="54"/>
      <c r="NRM21" s="54"/>
      <c r="NRN21" s="54"/>
      <c r="NRO21" s="54"/>
      <c r="NRP21" s="54"/>
      <c r="NRQ21" s="54"/>
      <c r="NRR21" s="54"/>
      <c r="NRS21" s="54"/>
      <c r="NRT21" s="54"/>
      <c r="NRU21" s="54"/>
      <c r="NRV21" s="54"/>
      <c r="NRW21" s="54"/>
      <c r="NRX21" s="54"/>
      <c r="NRY21" s="54"/>
      <c r="NRZ21" s="54"/>
      <c r="NSA21" s="54"/>
      <c r="NSB21" s="54"/>
      <c r="NSC21" s="54"/>
      <c r="NSD21" s="54"/>
      <c r="NSE21" s="54"/>
      <c r="NSF21" s="54"/>
      <c r="NSG21" s="54"/>
      <c r="NSH21" s="54"/>
      <c r="NSI21" s="54"/>
      <c r="NSJ21" s="54"/>
      <c r="NSK21" s="54"/>
      <c r="NSL21" s="54"/>
      <c r="NSM21" s="54"/>
      <c r="NSN21" s="54"/>
      <c r="NSO21" s="54"/>
      <c r="NSP21" s="54"/>
      <c r="NSQ21" s="54"/>
      <c r="NSR21" s="54"/>
      <c r="NSS21" s="54"/>
      <c r="NST21" s="54"/>
      <c r="NSU21" s="54"/>
      <c r="NSV21" s="54"/>
      <c r="NSW21" s="54"/>
      <c r="NSX21" s="54"/>
      <c r="NSY21" s="54"/>
      <c r="NSZ21" s="54"/>
      <c r="NTA21" s="54"/>
      <c r="NTB21" s="54"/>
      <c r="NTC21" s="54"/>
      <c r="NTD21" s="54"/>
      <c r="NTE21" s="54"/>
      <c r="NTF21" s="54"/>
      <c r="NTG21" s="54"/>
      <c r="NTH21" s="54"/>
      <c r="NTI21" s="54"/>
      <c r="NTJ21" s="54"/>
      <c r="NTK21" s="54"/>
      <c r="NTL21" s="54"/>
      <c r="NTM21" s="54"/>
      <c r="NTN21" s="54"/>
      <c r="NTO21" s="54"/>
      <c r="NTP21" s="54"/>
      <c r="NTQ21" s="54"/>
      <c r="NTR21" s="54"/>
      <c r="NTS21" s="54"/>
      <c r="NTT21" s="54"/>
      <c r="NTU21" s="54"/>
      <c r="NTV21" s="54"/>
      <c r="NTW21" s="54"/>
      <c r="NTX21" s="54"/>
      <c r="NTY21" s="54"/>
      <c r="NTZ21" s="54"/>
      <c r="NUA21" s="54"/>
      <c r="NUB21" s="54"/>
      <c r="NUC21" s="54"/>
      <c r="NUD21" s="54"/>
      <c r="NUE21" s="54"/>
      <c r="NUF21" s="54"/>
      <c r="NUG21" s="54"/>
      <c r="NUH21" s="54"/>
      <c r="NUI21" s="54"/>
      <c r="NUJ21" s="54"/>
      <c r="NUK21" s="54"/>
      <c r="NUL21" s="54"/>
      <c r="NUM21" s="54"/>
      <c r="NUN21" s="54"/>
      <c r="NUO21" s="54"/>
      <c r="NUP21" s="54"/>
      <c r="NUQ21" s="54"/>
      <c r="NUR21" s="54"/>
      <c r="NUS21" s="54"/>
      <c r="NUT21" s="54"/>
      <c r="NUU21" s="54"/>
      <c r="NUV21" s="54"/>
      <c r="NUW21" s="54"/>
      <c r="NUX21" s="54"/>
      <c r="NUY21" s="54"/>
      <c r="NUZ21" s="54"/>
      <c r="NVA21" s="54"/>
      <c r="NVB21" s="54"/>
      <c r="NVC21" s="54"/>
      <c r="NVD21" s="54"/>
      <c r="NVE21" s="54"/>
      <c r="NVF21" s="54"/>
      <c r="NVG21" s="54"/>
      <c r="NVH21" s="54"/>
      <c r="NVI21" s="54"/>
      <c r="NVJ21" s="54"/>
      <c r="NVK21" s="54"/>
      <c r="NVL21" s="54"/>
      <c r="NVM21" s="54"/>
      <c r="NVN21" s="54"/>
      <c r="NVO21" s="54"/>
      <c r="NVP21" s="54"/>
      <c r="NVQ21" s="54"/>
      <c r="NVR21" s="54"/>
      <c r="NVS21" s="54"/>
      <c r="NVT21" s="54"/>
      <c r="NVU21" s="54"/>
      <c r="NVV21" s="54"/>
      <c r="NVW21" s="54"/>
      <c r="NVX21" s="54"/>
      <c r="NVY21" s="54"/>
      <c r="NVZ21" s="54"/>
      <c r="NWA21" s="54"/>
      <c r="NWB21" s="54"/>
      <c r="NWC21" s="54"/>
      <c r="NWD21" s="54"/>
      <c r="NWE21" s="54"/>
      <c r="NWF21" s="54"/>
      <c r="NWG21" s="54"/>
      <c r="NWH21" s="54"/>
      <c r="NWI21" s="54"/>
      <c r="NWJ21" s="54"/>
      <c r="NWK21" s="54"/>
      <c r="NWL21" s="54"/>
      <c r="NWM21" s="54"/>
      <c r="NWN21" s="54"/>
      <c r="NWO21" s="54"/>
      <c r="NWP21" s="54"/>
      <c r="NWQ21" s="54"/>
      <c r="NWR21" s="54"/>
      <c r="NWS21" s="54"/>
      <c r="NWT21" s="54"/>
      <c r="NWU21" s="54"/>
      <c r="NWV21" s="54"/>
      <c r="NWW21" s="54"/>
      <c r="NWX21" s="54"/>
      <c r="NWY21" s="54"/>
      <c r="NWZ21" s="54"/>
      <c r="NXA21" s="54"/>
      <c r="NXB21" s="54"/>
      <c r="NXC21" s="54"/>
      <c r="NXD21" s="54"/>
      <c r="NXE21" s="54"/>
      <c r="NXF21" s="54"/>
      <c r="NXG21" s="54"/>
      <c r="NXH21" s="54"/>
      <c r="NXI21" s="54"/>
      <c r="NXJ21" s="54"/>
      <c r="NXK21" s="54"/>
      <c r="NXL21" s="54"/>
      <c r="NXM21" s="54"/>
      <c r="NXN21" s="54"/>
      <c r="NXO21" s="54"/>
      <c r="NXP21" s="54"/>
      <c r="NXQ21" s="54"/>
      <c r="NXR21" s="54"/>
      <c r="NXS21" s="54"/>
      <c r="NXT21" s="54"/>
      <c r="NXU21" s="54"/>
      <c r="NXV21" s="54"/>
      <c r="NXW21" s="54"/>
      <c r="NXX21" s="54"/>
      <c r="NXY21" s="54"/>
      <c r="NXZ21" s="54"/>
      <c r="NYA21" s="54"/>
      <c r="NYB21" s="54"/>
      <c r="NYC21" s="54"/>
      <c r="NYD21" s="54"/>
      <c r="NYE21" s="54"/>
      <c r="NYF21" s="54"/>
      <c r="NYG21" s="54"/>
      <c r="NYH21" s="54"/>
      <c r="NYI21" s="54"/>
      <c r="NYJ21" s="54"/>
      <c r="NYK21" s="54"/>
      <c r="NYL21" s="54"/>
      <c r="NYM21" s="54"/>
      <c r="NYN21" s="54"/>
      <c r="NYO21" s="54"/>
      <c r="NYP21" s="54"/>
      <c r="NYQ21" s="54"/>
      <c r="NYR21" s="54"/>
      <c r="NYS21" s="54"/>
      <c r="NYT21" s="54"/>
      <c r="NYU21" s="54"/>
      <c r="NYV21" s="54"/>
      <c r="NYW21" s="54"/>
      <c r="NYX21" s="54"/>
      <c r="NYY21" s="54"/>
      <c r="NYZ21" s="54"/>
      <c r="NZA21" s="54"/>
      <c r="NZB21" s="54"/>
      <c r="NZC21" s="54"/>
      <c r="NZD21" s="54"/>
      <c r="NZE21" s="54"/>
      <c r="NZF21" s="54"/>
      <c r="NZG21" s="54"/>
      <c r="NZH21" s="54"/>
      <c r="NZI21" s="54"/>
      <c r="NZJ21" s="54"/>
      <c r="NZK21" s="54"/>
      <c r="NZL21" s="54"/>
      <c r="NZM21" s="54"/>
      <c r="NZN21" s="54"/>
      <c r="NZO21" s="54"/>
      <c r="NZP21" s="54"/>
      <c r="NZQ21" s="54"/>
      <c r="NZR21" s="54"/>
      <c r="NZS21" s="54"/>
      <c r="NZT21" s="54"/>
      <c r="NZU21" s="54"/>
      <c r="NZV21" s="54"/>
      <c r="NZW21" s="54"/>
      <c r="NZX21" s="54"/>
      <c r="NZY21" s="54"/>
      <c r="NZZ21" s="54"/>
      <c r="OAA21" s="54"/>
      <c r="OAB21" s="54"/>
      <c r="OAC21" s="54"/>
      <c r="OAD21" s="54"/>
      <c r="OAE21" s="54"/>
      <c r="OAF21" s="54"/>
      <c r="OAG21" s="54"/>
      <c r="OAH21" s="54"/>
      <c r="OAI21" s="54"/>
      <c r="OAJ21" s="54"/>
      <c r="OAK21" s="54"/>
      <c r="OAL21" s="54"/>
      <c r="OAM21" s="54"/>
      <c r="OAN21" s="54"/>
      <c r="OAO21" s="54"/>
      <c r="OAP21" s="54"/>
      <c r="OAQ21" s="54"/>
      <c r="OAR21" s="54"/>
      <c r="OAS21" s="54"/>
      <c r="OAT21" s="54"/>
      <c r="OAU21" s="54"/>
      <c r="OAV21" s="54"/>
      <c r="OAW21" s="54"/>
      <c r="OAX21" s="54"/>
      <c r="OAY21" s="54"/>
      <c r="OAZ21" s="54"/>
      <c r="OBA21" s="54"/>
      <c r="OBB21" s="54"/>
      <c r="OBC21" s="54"/>
      <c r="OBD21" s="54"/>
      <c r="OBE21" s="54"/>
      <c r="OBF21" s="54"/>
      <c r="OBG21" s="54"/>
      <c r="OBH21" s="54"/>
      <c r="OBI21" s="54"/>
      <c r="OBJ21" s="54"/>
      <c r="OBK21" s="54"/>
      <c r="OBL21" s="54"/>
      <c r="OBM21" s="54"/>
      <c r="OBN21" s="54"/>
      <c r="OBO21" s="54"/>
      <c r="OBP21" s="54"/>
      <c r="OBQ21" s="54"/>
      <c r="OBR21" s="54"/>
      <c r="OBS21" s="54"/>
      <c r="OBT21" s="54"/>
      <c r="OBU21" s="54"/>
      <c r="OBV21" s="54"/>
      <c r="OBW21" s="54"/>
      <c r="OBX21" s="54"/>
      <c r="OBY21" s="54"/>
      <c r="OBZ21" s="54"/>
      <c r="OCA21" s="54"/>
      <c r="OCB21" s="54"/>
      <c r="OCC21" s="54"/>
      <c r="OCD21" s="54"/>
      <c r="OCE21" s="54"/>
      <c r="OCF21" s="54"/>
      <c r="OCG21" s="54"/>
      <c r="OCH21" s="54"/>
      <c r="OCI21" s="54"/>
      <c r="OCJ21" s="54"/>
      <c r="OCK21" s="54"/>
      <c r="OCL21" s="54"/>
      <c r="OCM21" s="54"/>
      <c r="OCN21" s="54"/>
      <c r="OCO21" s="54"/>
      <c r="OCP21" s="54"/>
      <c r="OCQ21" s="54"/>
      <c r="OCR21" s="54"/>
      <c r="OCS21" s="54"/>
      <c r="OCT21" s="54"/>
      <c r="OCU21" s="54"/>
      <c r="OCV21" s="54"/>
      <c r="OCW21" s="54"/>
      <c r="OCX21" s="54"/>
      <c r="OCY21" s="54"/>
      <c r="OCZ21" s="54"/>
      <c r="ODA21" s="54"/>
      <c r="ODB21" s="54"/>
      <c r="ODC21" s="54"/>
      <c r="ODD21" s="54"/>
      <c r="ODE21" s="54"/>
      <c r="ODF21" s="54"/>
      <c r="ODG21" s="54"/>
      <c r="ODH21" s="54"/>
      <c r="ODI21" s="54"/>
      <c r="ODJ21" s="54"/>
      <c r="ODK21" s="54"/>
      <c r="ODL21" s="54"/>
      <c r="ODM21" s="54"/>
      <c r="ODN21" s="54"/>
      <c r="ODO21" s="54"/>
      <c r="ODP21" s="54"/>
      <c r="ODQ21" s="54"/>
      <c r="ODR21" s="54"/>
      <c r="ODS21" s="54"/>
      <c r="ODT21" s="54"/>
      <c r="ODU21" s="54"/>
      <c r="ODV21" s="54"/>
      <c r="ODW21" s="54"/>
      <c r="ODX21" s="54"/>
      <c r="ODY21" s="54"/>
      <c r="ODZ21" s="54"/>
      <c r="OEA21" s="54"/>
      <c r="OEB21" s="54"/>
      <c r="OEC21" s="54"/>
      <c r="OED21" s="54"/>
      <c r="OEE21" s="54"/>
      <c r="OEF21" s="54"/>
      <c r="OEG21" s="54"/>
      <c r="OEH21" s="54"/>
      <c r="OEI21" s="54"/>
      <c r="OEJ21" s="54"/>
      <c r="OEK21" s="54"/>
      <c r="OEL21" s="54"/>
      <c r="OEM21" s="54"/>
      <c r="OEN21" s="54"/>
      <c r="OEO21" s="54"/>
      <c r="OEP21" s="54"/>
      <c r="OEQ21" s="54"/>
      <c r="OER21" s="54"/>
      <c r="OES21" s="54"/>
      <c r="OET21" s="54"/>
      <c r="OEU21" s="54"/>
      <c r="OEV21" s="54"/>
      <c r="OEW21" s="54"/>
      <c r="OEX21" s="54"/>
      <c r="OEY21" s="54"/>
      <c r="OEZ21" s="54"/>
      <c r="OFA21" s="54"/>
      <c r="OFB21" s="54"/>
      <c r="OFC21" s="54"/>
      <c r="OFD21" s="54"/>
      <c r="OFE21" s="54"/>
      <c r="OFF21" s="54"/>
      <c r="OFG21" s="54"/>
      <c r="OFH21" s="54"/>
      <c r="OFI21" s="54"/>
      <c r="OFJ21" s="54"/>
      <c r="OFK21" s="54"/>
      <c r="OFL21" s="54"/>
      <c r="OFM21" s="54"/>
      <c r="OFN21" s="54"/>
      <c r="OFO21" s="54"/>
      <c r="OFP21" s="54"/>
      <c r="OFQ21" s="54"/>
      <c r="OFR21" s="54"/>
      <c r="OFS21" s="54"/>
      <c r="OFT21" s="54"/>
      <c r="OFU21" s="54"/>
      <c r="OFV21" s="54"/>
      <c r="OFW21" s="54"/>
      <c r="OFX21" s="54"/>
      <c r="OFY21" s="54"/>
      <c r="OFZ21" s="54"/>
      <c r="OGA21" s="54"/>
      <c r="OGB21" s="54"/>
      <c r="OGC21" s="54"/>
      <c r="OGD21" s="54"/>
      <c r="OGE21" s="54"/>
      <c r="OGF21" s="54"/>
      <c r="OGG21" s="54"/>
      <c r="OGH21" s="54"/>
      <c r="OGI21" s="54"/>
      <c r="OGJ21" s="54"/>
      <c r="OGK21" s="54"/>
      <c r="OGL21" s="54"/>
      <c r="OGM21" s="54"/>
      <c r="OGN21" s="54"/>
      <c r="OGO21" s="54"/>
      <c r="OGP21" s="54"/>
      <c r="OGQ21" s="54"/>
      <c r="OGR21" s="54"/>
      <c r="OGS21" s="54"/>
      <c r="OGT21" s="54"/>
      <c r="OGU21" s="54"/>
      <c r="OGV21" s="54"/>
      <c r="OGW21" s="54"/>
      <c r="OGX21" s="54"/>
      <c r="OGY21" s="54"/>
      <c r="OGZ21" s="54"/>
      <c r="OHA21" s="54"/>
      <c r="OHB21" s="54"/>
      <c r="OHC21" s="54"/>
      <c r="OHD21" s="54"/>
      <c r="OHE21" s="54"/>
      <c r="OHF21" s="54"/>
      <c r="OHG21" s="54"/>
      <c r="OHH21" s="54"/>
      <c r="OHI21" s="54"/>
      <c r="OHJ21" s="54"/>
      <c r="OHK21" s="54"/>
      <c r="OHL21" s="54"/>
      <c r="OHM21" s="54"/>
      <c r="OHN21" s="54"/>
      <c r="OHO21" s="54"/>
      <c r="OHP21" s="54"/>
      <c r="OHQ21" s="54"/>
      <c r="OHR21" s="54"/>
      <c r="OHS21" s="54"/>
      <c r="OHT21" s="54"/>
      <c r="OHU21" s="54"/>
      <c r="OHV21" s="54"/>
      <c r="OHW21" s="54"/>
      <c r="OHX21" s="54"/>
      <c r="OHY21" s="54"/>
      <c r="OHZ21" s="54"/>
      <c r="OIA21" s="54"/>
      <c r="OIB21" s="54"/>
      <c r="OIC21" s="54"/>
      <c r="OID21" s="54"/>
      <c r="OIE21" s="54"/>
      <c r="OIF21" s="54"/>
      <c r="OIG21" s="54"/>
      <c r="OIH21" s="54"/>
      <c r="OII21" s="54"/>
      <c r="OIJ21" s="54"/>
      <c r="OIK21" s="54"/>
      <c r="OIL21" s="54"/>
      <c r="OIM21" s="54"/>
      <c r="OIN21" s="54"/>
      <c r="OIO21" s="54"/>
      <c r="OIP21" s="54"/>
      <c r="OIQ21" s="54"/>
      <c r="OIR21" s="54"/>
      <c r="OIS21" s="54"/>
      <c r="OIT21" s="54"/>
      <c r="OIU21" s="54"/>
      <c r="OIV21" s="54"/>
      <c r="OIW21" s="54"/>
      <c r="OIX21" s="54"/>
      <c r="OIY21" s="54"/>
      <c r="OIZ21" s="54"/>
      <c r="OJA21" s="54"/>
      <c r="OJB21" s="54"/>
      <c r="OJC21" s="54"/>
      <c r="OJD21" s="54"/>
      <c r="OJE21" s="54"/>
      <c r="OJF21" s="54"/>
      <c r="OJG21" s="54"/>
      <c r="OJH21" s="54"/>
      <c r="OJI21" s="54"/>
      <c r="OJJ21" s="54"/>
      <c r="OJK21" s="54"/>
      <c r="OJL21" s="54"/>
      <c r="OJM21" s="54"/>
      <c r="OJN21" s="54"/>
      <c r="OJO21" s="54"/>
      <c r="OJP21" s="54"/>
      <c r="OJQ21" s="54"/>
      <c r="OJR21" s="54"/>
      <c r="OJS21" s="54"/>
      <c r="OJT21" s="54"/>
      <c r="OJU21" s="54"/>
      <c r="OJV21" s="54"/>
      <c r="OJW21" s="54"/>
      <c r="OJX21" s="54"/>
      <c r="OJY21" s="54"/>
      <c r="OJZ21" s="54"/>
      <c r="OKA21" s="54"/>
      <c r="OKB21" s="54"/>
      <c r="OKC21" s="54"/>
      <c r="OKD21" s="54"/>
      <c r="OKE21" s="54"/>
      <c r="OKF21" s="54"/>
      <c r="OKG21" s="54"/>
      <c r="OKH21" s="54"/>
      <c r="OKI21" s="54"/>
      <c r="OKJ21" s="54"/>
      <c r="OKK21" s="54"/>
      <c r="OKL21" s="54"/>
      <c r="OKM21" s="54"/>
      <c r="OKN21" s="54"/>
      <c r="OKO21" s="54"/>
      <c r="OKP21" s="54"/>
      <c r="OKQ21" s="54"/>
      <c r="OKR21" s="54"/>
      <c r="OKS21" s="54"/>
      <c r="OKT21" s="54"/>
      <c r="OKU21" s="54"/>
      <c r="OKV21" s="54"/>
      <c r="OKW21" s="54"/>
      <c r="OKX21" s="54"/>
      <c r="OKY21" s="54"/>
      <c r="OKZ21" s="54"/>
      <c r="OLA21" s="54"/>
      <c r="OLB21" s="54"/>
      <c r="OLC21" s="54"/>
      <c r="OLD21" s="54"/>
      <c r="OLE21" s="54"/>
      <c r="OLF21" s="54"/>
      <c r="OLG21" s="54"/>
      <c r="OLH21" s="54"/>
      <c r="OLI21" s="54"/>
      <c r="OLJ21" s="54"/>
      <c r="OLK21" s="54"/>
      <c r="OLL21" s="54"/>
      <c r="OLM21" s="54"/>
      <c r="OLN21" s="54"/>
      <c r="OLO21" s="54"/>
      <c r="OLP21" s="54"/>
      <c r="OLQ21" s="54"/>
      <c r="OLR21" s="54"/>
      <c r="OLS21" s="54"/>
      <c r="OLT21" s="54"/>
      <c r="OLU21" s="54"/>
      <c r="OLV21" s="54"/>
      <c r="OLW21" s="54"/>
      <c r="OLX21" s="54"/>
      <c r="OLY21" s="54"/>
      <c r="OLZ21" s="54"/>
      <c r="OMA21" s="54"/>
      <c r="OMB21" s="54"/>
      <c r="OMC21" s="54"/>
      <c r="OMD21" s="54"/>
      <c r="OME21" s="54"/>
      <c r="OMF21" s="54"/>
      <c r="OMG21" s="54"/>
      <c r="OMH21" s="54"/>
      <c r="OMI21" s="54"/>
      <c r="OMJ21" s="54"/>
      <c r="OMK21" s="54"/>
      <c r="OML21" s="54"/>
      <c r="OMM21" s="54"/>
      <c r="OMN21" s="54"/>
      <c r="OMO21" s="54"/>
      <c r="OMP21" s="54"/>
      <c r="OMQ21" s="54"/>
      <c r="OMR21" s="54"/>
      <c r="OMS21" s="54"/>
      <c r="OMT21" s="54"/>
      <c r="OMU21" s="54"/>
      <c r="OMV21" s="54"/>
      <c r="OMW21" s="54"/>
      <c r="OMX21" s="54"/>
      <c r="OMY21" s="54"/>
      <c r="OMZ21" s="54"/>
      <c r="ONA21" s="54"/>
      <c r="ONB21" s="54"/>
      <c r="ONC21" s="54"/>
      <c r="OND21" s="54"/>
      <c r="ONE21" s="54"/>
      <c r="ONF21" s="54"/>
      <c r="ONG21" s="54"/>
      <c r="ONH21" s="54"/>
      <c r="ONI21" s="54"/>
      <c r="ONJ21" s="54"/>
      <c r="ONK21" s="54"/>
      <c r="ONL21" s="54"/>
      <c r="ONM21" s="54"/>
      <c r="ONN21" s="54"/>
      <c r="ONO21" s="54"/>
      <c r="ONP21" s="54"/>
      <c r="ONQ21" s="54"/>
      <c r="ONR21" s="54"/>
      <c r="ONS21" s="54"/>
      <c r="ONT21" s="54"/>
      <c r="ONU21" s="54"/>
      <c r="ONV21" s="54"/>
      <c r="ONW21" s="54"/>
      <c r="ONX21" s="54"/>
      <c r="ONY21" s="54"/>
      <c r="ONZ21" s="54"/>
      <c r="OOA21" s="54"/>
      <c r="OOB21" s="54"/>
      <c r="OOC21" s="54"/>
      <c r="OOD21" s="54"/>
      <c r="OOE21" s="54"/>
      <c r="OOF21" s="54"/>
      <c r="OOG21" s="54"/>
      <c r="OOH21" s="54"/>
      <c r="OOI21" s="54"/>
      <c r="OOJ21" s="54"/>
      <c r="OOK21" s="54"/>
      <c r="OOL21" s="54"/>
      <c r="OOM21" s="54"/>
      <c r="OON21" s="54"/>
      <c r="OOO21" s="54"/>
      <c r="OOP21" s="54"/>
      <c r="OOQ21" s="54"/>
      <c r="OOR21" s="54"/>
      <c r="OOS21" s="54"/>
      <c r="OOT21" s="54"/>
      <c r="OOU21" s="54"/>
      <c r="OOV21" s="54"/>
      <c r="OOW21" s="54"/>
      <c r="OOX21" s="54"/>
      <c r="OOY21" s="54"/>
      <c r="OOZ21" s="54"/>
      <c r="OPA21" s="54"/>
      <c r="OPB21" s="54"/>
      <c r="OPC21" s="54"/>
      <c r="OPD21" s="54"/>
      <c r="OPE21" s="54"/>
      <c r="OPF21" s="54"/>
      <c r="OPG21" s="54"/>
      <c r="OPH21" s="54"/>
      <c r="OPI21" s="54"/>
      <c r="OPJ21" s="54"/>
      <c r="OPK21" s="54"/>
      <c r="OPL21" s="54"/>
      <c r="OPM21" s="54"/>
      <c r="OPN21" s="54"/>
      <c r="OPO21" s="54"/>
      <c r="OPP21" s="54"/>
      <c r="OPQ21" s="54"/>
      <c r="OPR21" s="54"/>
      <c r="OPS21" s="54"/>
      <c r="OPT21" s="54"/>
      <c r="OPU21" s="54"/>
      <c r="OPV21" s="54"/>
      <c r="OPW21" s="54"/>
      <c r="OPX21" s="54"/>
      <c r="OPY21" s="54"/>
      <c r="OPZ21" s="54"/>
      <c r="OQA21" s="54"/>
      <c r="OQB21" s="54"/>
      <c r="OQC21" s="54"/>
      <c r="OQD21" s="54"/>
      <c r="OQE21" s="54"/>
      <c r="OQF21" s="54"/>
      <c r="OQG21" s="54"/>
      <c r="OQH21" s="54"/>
      <c r="OQI21" s="54"/>
      <c r="OQJ21" s="54"/>
      <c r="OQK21" s="54"/>
      <c r="OQL21" s="54"/>
      <c r="OQM21" s="54"/>
      <c r="OQN21" s="54"/>
      <c r="OQO21" s="54"/>
      <c r="OQP21" s="54"/>
      <c r="OQQ21" s="54"/>
      <c r="OQR21" s="54"/>
      <c r="OQS21" s="54"/>
      <c r="OQT21" s="54"/>
      <c r="OQU21" s="54"/>
      <c r="OQV21" s="54"/>
      <c r="OQW21" s="54"/>
      <c r="OQX21" s="54"/>
      <c r="OQY21" s="54"/>
      <c r="OQZ21" s="54"/>
      <c r="ORA21" s="54"/>
      <c r="ORB21" s="54"/>
      <c r="ORC21" s="54"/>
      <c r="ORD21" s="54"/>
      <c r="ORE21" s="54"/>
      <c r="ORF21" s="54"/>
      <c r="ORG21" s="54"/>
      <c r="ORH21" s="54"/>
      <c r="ORI21" s="54"/>
      <c r="ORJ21" s="54"/>
      <c r="ORK21" s="54"/>
      <c r="ORL21" s="54"/>
      <c r="ORM21" s="54"/>
      <c r="ORN21" s="54"/>
      <c r="ORO21" s="54"/>
      <c r="ORP21" s="54"/>
      <c r="ORQ21" s="54"/>
      <c r="ORR21" s="54"/>
      <c r="ORS21" s="54"/>
      <c r="ORT21" s="54"/>
      <c r="ORU21" s="54"/>
      <c r="ORV21" s="54"/>
      <c r="ORW21" s="54"/>
      <c r="ORX21" s="54"/>
      <c r="ORY21" s="54"/>
      <c r="ORZ21" s="54"/>
      <c r="OSA21" s="54"/>
      <c r="OSB21" s="54"/>
      <c r="OSC21" s="54"/>
      <c r="OSD21" s="54"/>
      <c r="OSE21" s="54"/>
      <c r="OSF21" s="54"/>
      <c r="OSG21" s="54"/>
      <c r="OSH21" s="54"/>
      <c r="OSI21" s="54"/>
      <c r="OSJ21" s="54"/>
      <c r="OSK21" s="54"/>
      <c r="OSL21" s="54"/>
      <c r="OSM21" s="54"/>
      <c r="OSN21" s="54"/>
      <c r="OSO21" s="54"/>
      <c r="OSP21" s="54"/>
      <c r="OSQ21" s="54"/>
      <c r="OSR21" s="54"/>
      <c r="OSS21" s="54"/>
      <c r="OST21" s="54"/>
      <c r="OSU21" s="54"/>
      <c r="OSV21" s="54"/>
      <c r="OSW21" s="54"/>
      <c r="OSX21" s="54"/>
      <c r="OSY21" s="54"/>
      <c r="OSZ21" s="54"/>
      <c r="OTA21" s="54"/>
      <c r="OTB21" s="54"/>
      <c r="OTC21" s="54"/>
      <c r="OTD21" s="54"/>
      <c r="OTE21" s="54"/>
      <c r="OTF21" s="54"/>
      <c r="OTG21" s="54"/>
      <c r="OTH21" s="54"/>
      <c r="OTI21" s="54"/>
      <c r="OTJ21" s="54"/>
      <c r="OTK21" s="54"/>
      <c r="OTL21" s="54"/>
      <c r="OTM21" s="54"/>
      <c r="OTN21" s="54"/>
      <c r="OTO21" s="54"/>
      <c r="OTP21" s="54"/>
      <c r="OTQ21" s="54"/>
      <c r="OTR21" s="54"/>
      <c r="OTS21" s="54"/>
      <c r="OTT21" s="54"/>
      <c r="OTU21" s="54"/>
      <c r="OTV21" s="54"/>
      <c r="OTW21" s="54"/>
      <c r="OTX21" s="54"/>
      <c r="OTY21" s="54"/>
      <c r="OTZ21" s="54"/>
      <c r="OUA21" s="54"/>
      <c r="OUB21" s="54"/>
      <c r="OUC21" s="54"/>
      <c r="OUD21" s="54"/>
      <c r="OUE21" s="54"/>
      <c r="OUF21" s="54"/>
      <c r="OUG21" s="54"/>
      <c r="OUH21" s="54"/>
      <c r="OUI21" s="54"/>
      <c r="OUJ21" s="54"/>
      <c r="OUK21" s="54"/>
      <c r="OUL21" s="54"/>
      <c r="OUM21" s="54"/>
      <c r="OUN21" s="54"/>
      <c r="OUO21" s="54"/>
      <c r="OUP21" s="54"/>
      <c r="OUQ21" s="54"/>
      <c r="OUR21" s="54"/>
      <c r="OUS21" s="54"/>
      <c r="OUT21" s="54"/>
      <c r="OUU21" s="54"/>
      <c r="OUV21" s="54"/>
      <c r="OUW21" s="54"/>
      <c r="OUX21" s="54"/>
      <c r="OUY21" s="54"/>
      <c r="OUZ21" s="54"/>
      <c r="OVA21" s="54"/>
      <c r="OVB21" s="54"/>
      <c r="OVC21" s="54"/>
      <c r="OVD21" s="54"/>
      <c r="OVE21" s="54"/>
      <c r="OVF21" s="54"/>
      <c r="OVG21" s="54"/>
      <c r="OVH21" s="54"/>
      <c r="OVI21" s="54"/>
      <c r="OVJ21" s="54"/>
      <c r="OVK21" s="54"/>
      <c r="OVL21" s="54"/>
      <c r="OVM21" s="54"/>
      <c r="OVN21" s="54"/>
      <c r="OVO21" s="54"/>
      <c r="OVP21" s="54"/>
      <c r="OVQ21" s="54"/>
      <c r="OVR21" s="54"/>
      <c r="OVS21" s="54"/>
      <c r="OVT21" s="54"/>
      <c r="OVU21" s="54"/>
      <c r="OVV21" s="54"/>
      <c r="OVW21" s="54"/>
      <c r="OVX21" s="54"/>
      <c r="OVY21" s="54"/>
      <c r="OVZ21" s="54"/>
      <c r="OWA21" s="54"/>
      <c r="OWB21" s="54"/>
      <c r="OWC21" s="54"/>
      <c r="OWD21" s="54"/>
      <c r="OWE21" s="54"/>
      <c r="OWF21" s="54"/>
      <c r="OWG21" s="54"/>
      <c r="OWH21" s="54"/>
      <c r="OWI21" s="54"/>
      <c r="OWJ21" s="54"/>
      <c r="OWK21" s="54"/>
      <c r="OWL21" s="54"/>
      <c r="OWM21" s="54"/>
      <c r="OWN21" s="54"/>
      <c r="OWO21" s="54"/>
      <c r="OWP21" s="54"/>
      <c r="OWQ21" s="54"/>
      <c r="OWR21" s="54"/>
      <c r="OWS21" s="54"/>
      <c r="OWT21" s="54"/>
      <c r="OWU21" s="54"/>
      <c r="OWV21" s="54"/>
      <c r="OWW21" s="54"/>
      <c r="OWX21" s="54"/>
      <c r="OWY21" s="54"/>
      <c r="OWZ21" s="54"/>
      <c r="OXA21" s="54"/>
      <c r="OXB21" s="54"/>
      <c r="OXC21" s="54"/>
      <c r="OXD21" s="54"/>
      <c r="OXE21" s="54"/>
      <c r="OXF21" s="54"/>
      <c r="OXG21" s="54"/>
      <c r="OXH21" s="54"/>
      <c r="OXI21" s="54"/>
      <c r="OXJ21" s="54"/>
      <c r="OXK21" s="54"/>
      <c r="OXL21" s="54"/>
      <c r="OXM21" s="54"/>
      <c r="OXN21" s="54"/>
      <c r="OXO21" s="54"/>
      <c r="OXP21" s="54"/>
      <c r="OXQ21" s="54"/>
      <c r="OXR21" s="54"/>
      <c r="OXS21" s="54"/>
      <c r="OXT21" s="54"/>
      <c r="OXU21" s="54"/>
      <c r="OXV21" s="54"/>
      <c r="OXW21" s="54"/>
      <c r="OXX21" s="54"/>
      <c r="OXY21" s="54"/>
      <c r="OXZ21" s="54"/>
      <c r="OYA21" s="54"/>
      <c r="OYB21" s="54"/>
      <c r="OYC21" s="54"/>
      <c r="OYD21" s="54"/>
      <c r="OYE21" s="54"/>
      <c r="OYF21" s="54"/>
      <c r="OYG21" s="54"/>
      <c r="OYH21" s="54"/>
      <c r="OYI21" s="54"/>
      <c r="OYJ21" s="54"/>
      <c r="OYK21" s="54"/>
      <c r="OYL21" s="54"/>
      <c r="OYM21" s="54"/>
      <c r="OYN21" s="54"/>
      <c r="OYO21" s="54"/>
      <c r="OYP21" s="54"/>
      <c r="OYQ21" s="54"/>
      <c r="OYR21" s="54"/>
      <c r="OYS21" s="54"/>
      <c r="OYT21" s="54"/>
      <c r="OYU21" s="54"/>
      <c r="OYV21" s="54"/>
      <c r="OYW21" s="54"/>
      <c r="OYX21" s="54"/>
      <c r="OYY21" s="54"/>
      <c r="OYZ21" s="54"/>
      <c r="OZA21" s="54"/>
      <c r="OZB21" s="54"/>
      <c r="OZC21" s="54"/>
      <c r="OZD21" s="54"/>
      <c r="OZE21" s="54"/>
      <c r="OZF21" s="54"/>
      <c r="OZG21" s="54"/>
      <c r="OZH21" s="54"/>
      <c r="OZI21" s="54"/>
      <c r="OZJ21" s="54"/>
      <c r="OZK21" s="54"/>
      <c r="OZL21" s="54"/>
      <c r="OZM21" s="54"/>
      <c r="OZN21" s="54"/>
      <c r="OZO21" s="54"/>
      <c r="OZP21" s="54"/>
      <c r="OZQ21" s="54"/>
      <c r="OZR21" s="54"/>
      <c r="OZS21" s="54"/>
      <c r="OZT21" s="54"/>
      <c r="OZU21" s="54"/>
      <c r="OZV21" s="54"/>
      <c r="OZW21" s="54"/>
      <c r="OZX21" s="54"/>
      <c r="OZY21" s="54"/>
      <c r="OZZ21" s="54"/>
      <c r="PAA21" s="54"/>
      <c r="PAB21" s="54"/>
      <c r="PAC21" s="54"/>
      <c r="PAD21" s="54"/>
      <c r="PAE21" s="54"/>
      <c r="PAF21" s="54"/>
      <c r="PAG21" s="54"/>
      <c r="PAH21" s="54"/>
      <c r="PAI21" s="54"/>
      <c r="PAJ21" s="54"/>
      <c r="PAK21" s="54"/>
      <c r="PAL21" s="54"/>
      <c r="PAM21" s="54"/>
      <c r="PAN21" s="54"/>
      <c r="PAO21" s="54"/>
      <c r="PAP21" s="54"/>
      <c r="PAQ21" s="54"/>
      <c r="PAR21" s="54"/>
      <c r="PAS21" s="54"/>
      <c r="PAT21" s="54"/>
      <c r="PAU21" s="54"/>
      <c r="PAV21" s="54"/>
      <c r="PAW21" s="54"/>
      <c r="PAX21" s="54"/>
      <c r="PAY21" s="54"/>
      <c r="PAZ21" s="54"/>
      <c r="PBA21" s="54"/>
      <c r="PBB21" s="54"/>
      <c r="PBC21" s="54"/>
      <c r="PBD21" s="54"/>
      <c r="PBE21" s="54"/>
      <c r="PBF21" s="54"/>
      <c r="PBG21" s="54"/>
      <c r="PBH21" s="54"/>
      <c r="PBI21" s="54"/>
      <c r="PBJ21" s="54"/>
      <c r="PBK21" s="54"/>
      <c r="PBL21" s="54"/>
      <c r="PBM21" s="54"/>
      <c r="PBN21" s="54"/>
      <c r="PBO21" s="54"/>
      <c r="PBP21" s="54"/>
      <c r="PBQ21" s="54"/>
      <c r="PBR21" s="54"/>
      <c r="PBS21" s="54"/>
      <c r="PBT21" s="54"/>
      <c r="PBU21" s="54"/>
      <c r="PBV21" s="54"/>
      <c r="PBW21" s="54"/>
      <c r="PBX21" s="54"/>
      <c r="PBY21" s="54"/>
      <c r="PBZ21" s="54"/>
      <c r="PCA21" s="54"/>
      <c r="PCB21" s="54"/>
      <c r="PCC21" s="54"/>
      <c r="PCD21" s="54"/>
      <c r="PCE21" s="54"/>
      <c r="PCF21" s="54"/>
      <c r="PCG21" s="54"/>
      <c r="PCH21" s="54"/>
      <c r="PCI21" s="54"/>
      <c r="PCJ21" s="54"/>
      <c r="PCK21" s="54"/>
      <c r="PCL21" s="54"/>
      <c r="PCM21" s="54"/>
      <c r="PCN21" s="54"/>
      <c r="PCO21" s="54"/>
      <c r="PCP21" s="54"/>
      <c r="PCQ21" s="54"/>
      <c r="PCR21" s="54"/>
      <c r="PCS21" s="54"/>
      <c r="PCT21" s="54"/>
      <c r="PCU21" s="54"/>
      <c r="PCV21" s="54"/>
      <c r="PCW21" s="54"/>
      <c r="PCX21" s="54"/>
      <c r="PCY21" s="54"/>
      <c r="PCZ21" s="54"/>
      <c r="PDA21" s="54"/>
      <c r="PDB21" s="54"/>
      <c r="PDC21" s="54"/>
      <c r="PDD21" s="54"/>
      <c r="PDE21" s="54"/>
      <c r="PDF21" s="54"/>
      <c r="PDG21" s="54"/>
      <c r="PDH21" s="54"/>
      <c r="PDI21" s="54"/>
      <c r="PDJ21" s="54"/>
      <c r="PDK21" s="54"/>
      <c r="PDL21" s="54"/>
      <c r="PDM21" s="54"/>
      <c r="PDN21" s="54"/>
      <c r="PDO21" s="54"/>
      <c r="PDP21" s="54"/>
      <c r="PDQ21" s="54"/>
      <c r="PDR21" s="54"/>
      <c r="PDS21" s="54"/>
      <c r="PDT21" s="54"/>
      <c r="PDU21" s="54"/>
      <c r="PDV21" s="54"/>
      <c r="PDW21" s="54"/>
      <c r="PDX21" s="54"/>
      <c r="PDY21" s="54"/>
      <c r="PDZ21" s="54"/>
      <c r="PEA21" s="54"/>
      <c r="PEB21" s="54"/>
      <c r="PEC21" s="54"/>
      <c r="PED21" s="54"/>
      <c r="PEE21" s="54"/>
      <c r="PEF21" s="54"/>
      <c r="PEG21" s="54"/>
      <c r="PEH21" s="54"/>
      <c r="PEI21" s="54"/>
      <c r="PEJ21" s="54"/>
      <c r="PEK21" s="54"/>
      <c r="PEL21" s="54"/>
      <c r="PEM21" s="54"/>
      <c r="PEN21" s="54"/>
      <c r="PEO21" s="54"/>
      <c r="PEP21" s="54"/>
      <c r="PEQ21" s="54"/>
      <c r="PER21" s="54"/>
      <c r="PES21" s="54"/>
      <c r="PET21" s="54"/>
      <c r="PEU21" s="54"/>
      <c r="PEV21" s="54"/>
      <c r="PEW21" s="54"/>
      <c r="PEX21" s="54"/>
      <c r="PEY21" s="54"/>
      <c r="PEZ21" s="54"/>
      <c r="PFA21" s="54"/>
      <c r="PFB21" s="54"/>
      <c r="PFC21" s="54"/>
      <c r="PFD21" s="54"/>
      <c r="PFE21" s="54"/>
      <c r="PFF21" s="54"/>
      <c r="PFG21" s="54"/>
      <c r="PFH21" s="54"/>
      <c r="PFI21" s="54"/>
      <c r="PFJ21" s="54"/>
      <c r="PFK21" s="54"/>
      <c r="PFL21" s="54"/>
      <c r="PFM21" s="54"/>
      <c r="PFN21" s="54"/>
      <c r="PFO21" s="54"/>
      <c r="PFP21" s="54"/>
      <c r="PFQ21" s="54"/>
      <c r="PFR21" s="54"/>
      <c r="PFS21" s="54"/>
      <c r="PFT21" s="54"/>
      <c r="PFU21" s="54"/>
      <c r="PFV21" s="54"/>
      <c r="PFW21" s="54"/>
      <c r="PFX21" s="54"/>
      <c r="PFY21" s="54"/>
      <c r="PFZ21" s="54"/>
      <c r="PGA21" s="54"/>
      <c r="PGB21" s="54"/>
      <c r="PGC21" s="54"/>
      <c r="PGD21" s="54"/>
      <c r="PGE21" s="54"/>
      <c r="PGF21" s="54"/>
      <c r="PGG21" s="54"/>
      <c r="PGH21" s="54"/>
      <c r="PGI21" s="54"/>
      <c r="PGJ21" s="54"/>
      <c r="PGK21" s="54"/>
      <c r="PGL21" s="54"/>
      <c r="PGM21" s="54"/>
      <c r="PGN21" s="54"/>
      <c r="PGO21" s="54"/>
      <c r="PGP21" s="54"/>
      <c r="PGQ21" s="54"/>
      <c r="PGR21" s="54"/>
      <c r="PGS21" s="54"/>
      <c r="PGT21" s="54"/>
      <c r="PGU21" s="54"/>
      <c r="PGV21" s="54"/>
      <c r="PGW21" s="54"/>
      <c r="PGX21" s="54"/>
      <c r="PGY21" s="54"/>
      <c r="PGZ21" s="54"/>
      <c r="PHA21" s="54"/>
      <c r="PHB21" s="54"/>
      <c r="PHC21" s="54"/>
      <c r="PHD21" s="54"/>
      <c r="PHE21" s="54"/>
      <c r="PHF21" s="54"/>
      <c r="PHG21" s="54"/>
      <c r="PHH21" s="54"/>
      <c r="PHI21" s="54"/>
      <c r="PHJ21" s="54"/>
      <c r="PHK21" s="54"/>
      <c r="PHL21" s="54"/>
      <c r="PHM21" s="54"/>
      <c r="PHN21" s="54"/>
      <c r="PHO21" s="54"/>
      <c r="PHP21" s="54"/>
      <c r="PHQ21" s="54"/>
      <c r="PHR21" s="54"/>
      <c r="PHS21" s="54"/>
      <c r="PHT21" s="54"/>
      <c r="PHU21" s="54"/>
      <c r="PHV21" s="54"/>
      <c r="PHW21" s="54"/>
      <c r="PHX21" s="54"/>
      <c r="PHY21" s="54"/>
      <c r="PHZ21" s="54"/>
      <c r="PIA21" s="54"/>
      <c r="PIB21" s="54"/>
      <c r="PIC21" s="54"/>
      <c r="PID21" s="54"/>
      <c r="PIE21" s="54"/>
      <c r="PIF21" s="54"/>
      <c r="PIG21" s="54"/>
      <c r="PIH21" s="54"/>
      <c r="PII21" s="54"/>
      <c r="PIJ21" s="54"/>
      <c r="PIK21" s="54"/>
      <c r="PIL21" s="54"/>
      <c r="PIM21" s="54"/>
      <c r="PIN21" s="54"/>
      <c r="PIO21" s="54"/>
      <c r="PIP21" s="54"/>
      <c r="PIQ21" s="54"/>
      <c r="PIR21" s="54"/>
      <c r="PIS21" s="54"/>
      <c r="PIT21" s="54"/>
      <c r="PIU21" s="54"/>
      <c r="PIV21" s="54"/>
      <c r="PIW21" s="54"/>
      <c r="PIX21" s="54"/>
      <c r="PIY21" s="54"/>
      <c r="PIZ21" s="54"/>
      <c r="PJA21" s="54"/>
      <c r="PJB21" s="54"/>
      <c r="PJC21" s="54"/>
      <c r="PJD21" s="54"/>
      <c r="PJE21" s="54"/>
      <c r="PJF21" s="54"/>
      <c r="PJG21" s="54"/>
      <c r="PJH21" s="54"/>
      <c r="PJI21" s="54"/>
      <c r="PJJ21" s="54"/>
      <c r="PJK21" s="54"/>
      <c r="PJL21" s="54"/>
      <c r="PJM21" s="54"/>
      <c r="PJN21" s="54"/>
      <c r="PJO21" s="54"/>
      <c r="PJP21" s="54"/>
      <c r="PJQ21" s="54"/>
      <c r="PJR21" s="54"/>
      <c r="PJS21" s="54"/>
      <c r="PJT21" s="54"/>
      <c r="PJU21" s="54"/>
      <c r="PJV21" s="54"/>
      <c r="PJW21" s="54"/>
      <c r="PJX21" s="54"/>
      <c r="PJY21" s="54"/>
      <c r="PJZ21" s="54"/>
      <c r="PKA21" s="54"/>
      <c r="PKB21" s="54"/>
      <c r="PKC21" s="54"/>
      <c r="PKD21" s="54"/>
      <c r="PKE21" s="54"/>
      <c r="PKF21" s="54"/>
      <c r="PKG21" s="54"/>
      <c r="PKH21" s="54"/>
      <c r="PKI21" s="54"/>
      <c r="PKJ21" s="54"/>
      <c r="PKK21" s="54"/>
      <c r="PKL21" s="54"/>
      <c r="PKM21" s="54"/>
      <c r="PKN21" s="54"/>
      <c r="PKO21" s="54"/>
      <c r="PKP21" s="54"/>
      <c r="PKQ21" s="54"/>
      <c r="PKR21" s="54"/>
      <c r="PKS21" s="54"/>
      <c r="PKT21" s="54"/>
      <c r="PKU21" s="54"/>
      <c r="PKV21" s="54"/>
      <c r="PKW21" s="54"/>
      <c r="PKX21" s="54"/>
      <c r="PKY21" s="54"/>
      <c r="PKZ21" s="54"/>
      <c r="PLA21" s="54"/>
      <c r="PLB21" s="54"/>
      <c r="PLC21" s="54"/>
      <c r="PLD21" s="54"/>
      <c r="PLE21" s="54"/>
      <c r="PLF21" s="54"/>
      <c r="PLG21" s="54"/>
      <c r="PLH21" s="54"/>
      <c r="PLI21" s="54"/>
      <c r="PLJ21" s="54"/>
      <c r="PLK21" s="54"/>
      <c r="PLL21" s="54"/>
      <c r="PLM21" s="54"/>
      <c r="PLN21" s="54"/>
      <c r="PLO21" s="54"/>
      <c r="PLP21" s="54"/>
      <c r="PLQ21" s="54"/>
      <c r="PLR21" s="54"/>
      <c r="PLS21" s="54"/>
      <c r="PLT21" s="54"/>
      <c r="PLU21" s="54"/>
      <c r="PLV21" s="54"/>
      <c r="PLW21" s="54"/>
      <c r="PLX21" s="54"/>
      <c r="PLY21" s="54"/>
      <c r="PLZ21" s="54"/>
      <c r="PMA21" s="54"/>
      <c r="PMB21" s="54"/>
      <c r="PMC21" s="54"/>
      <c r="PMD21" s="54"/>
      <c r="PME21" s="54"/>
      <c r="PMF21" s="54"/>
      <c r="PMG21" s="54"/>
      <c r="PMH21" s="54"/>
      <c r="PMI21" s="54"/>
      <c r="PMJ21" s="54"/>
      <c r="PMK21" s="54"/>
      <c r="PML21" s="54"/>
      <c r="PMM21" s="54"/>
      <c r="PMN21" s="54"/>
      <c r="PMO21" s="54"/>
      <c r="PMP21" s="54"/>
      <c r="PMQ21" s="54"/>
      <c r="PMR21" s="54"/>
      <c r="PMS21" s="54"/>
      <c r="PMT21" s="54"/>
      <c r="PMU21" s="54"/>
      <c r="PMV21" s="54"/>
      <c r="PMW21" s="54"/>
      <c r="PMX21" s="54"/>
      <c r="PMY21" s="54"/>
      <c r="PMZ21" s="54"/>
      <c r="PNA21" s="54"/>
      <c r="PNB21" s="54"/>
      <c r="PNC21" s="54"/>
      <c r="PND21" s="54"/>
      <c r="PNE21" s="54"/>
      <c r="PNF21" s="54"/>
      <c r="PNG21" s="54"/>
      <c r="PNH21" s="54"/>
      <c r="PNI21" s="54"/>
      <c r="PNJ21" s="54"/>
      <c r="PNK21" s="54"/>
      <c r="PNL21" s="54"/>
      <c r="PNM21" s="54"/>
      <c r="PNN21" s="54"/>
      <c r="PNO21" s="54"/>
      <c r="PNP21" s="54"/>
      <c r="PNQ21" s="54"/>
      <c r="PNR21" s="54"/>
      <c r="PNS21" s="54"/>
      <c r="PNT21" s="54"/>
      <c r="PNU21" s="54"/>
      <c r="PNV21" s="54"/>
      <c r="PNW21" s="54"/>
      <c r="PNX21" s="54"/>
      <c r="PNY21" s="54"/>
      <c r="PNZ21" s="54"/>
      <c r="POA21" s="54"/>
      <c r="POB21" s="54"/>
      <c r="POC21" s="54"/>
      <c r="POD21" s="54"/>
      <c r="POE21" s="54"/>
      <c r="POF21" s="54"/>
      <c r="POG21" s="54"/>
      <c r="POH21" s="54"/>
      <c r="POI21" s="54"/>
      <c r="POJ21" s="54"/>
      <c r="POK21" s="54"/>
      <c r="POL21" s="54"/>
      <c r="POM21" s="54"/>
      <c r="PON21" s="54"/>
      <c r="POO21" s="54"/>
      <c r="POP21" s="54"/>
      <c r="POQ21" s="54"/>
      <c r="POR21" s="54"/>
      <c r="POS21" s="54"/>
      <c r="POT21" s="54"/>
      <c r="POU21" s="54"/>
      <c r="POV21" s="54"/>
      <c r="POW21" s="54"/>
      <c r="POX21" s="54"/>
      <c r="POY21" s="54"/>
      <c r="POZ21" s="54"/>
      <c r="PPA21" s="54"/>
      <c r="PPB21" s="54"/>
      <c r="PPC21" s="54"/>
      <c r="PPD21" s="54"/>
      <c r="PPE21" s="54"/>
      <c r="PPF21" s="54"/>
      <c r="PPG21" s="54"/>
      <c r="PPH21" s="54"/>
      <c r="PPI21" s="54"/>
      <c r="PPJ21" s="54"/>
      <c r="PPK21" s="54"/>
      <c r="PPL21" s="54"/>
      <c r="PPM21" s="54"/>
      <c r="PPN21" s="54"/>
      <c r="PPO21" s="54"/>
      <c r="PPP21" s="54"/>
      <c r="PPQ21" s="54"/>
      <c r="PPR21" s="54"/>
      <c r="PPS21" s="54"/>
      <c r="PPT21" s="54"/>
      <c r="PPU21" s="54"/>
      <c r="PPV21" s="54"/>
      <c r="PPW21" s="54"/>
      <c r="PPX21" s="54"/>
      <c r="PPY21" s="54"/>
      <c r="PPZ21" s="54"/>
      <c r="PQA21" s="54"/>
      <c r="PQB21" s="54"/>
      <c r="PQC21" s="54"/>
      <c r="PQD21" s="54"/>
      <c r="PQE21" s="54"/>
      <c r="PQF21" s="54"/>
      <c r="PQG21" s="54"/>
      <c r="PQH21" s="54"/>
      <c r="PQI21" s="54"/>
      <c r="PQJ21" s="54"/>
      <c r="PQK21" s="54"/>
      <c r="PQL21" s="54"/>
      <c r="PQM21" s="54"/>
      <c r="PQN21" s="54"/>
      <c r="PQO21" s="54"/>
      <c r="PQP21" s="54"/>
      <c r="PQQ21" s="54"/>
      <c r="PQR21" s="54"/>
      <c r="PQS21" s="54"/>
      <c r="PQT21" s="54"/>
      <c r="PQU21" s="54"/>
      <c r="PQV21" s="54"/>
      <c r="PQW21" s="54"/>
      <c r="PQX21" s="54"/>
      <c r="PQY21" s="54"/>
      <c r="PQZ21" s="54"/>
      <c r="PRA21" s="54"/>
      <c r="PRB21" s="54"/>
      <c r="PRC21" s="54"/>
      <c r="PRD21" s="54"/>
      <c r="PRE21" s="54"/>
      <c r="PRF21" s="54"/>
      <c r="PRG21" s="54"/>
      <c r="PRH21" s="54"/>
      <c r="PRI21" s="54"/>
      <c r="PRJ21" s="54"/>
      <c r="PRK21" s="54"/>
      <c r="PRL21" s="54"/>
      <c r="PRM21" s="54"/>
      <c r="PRN21" s="54"/>
      <c r="PRO21" s="54"/>
      <c r="PRP21" s="54"/>
      <c r="PRQ21" s="54"/>
      <c r="PRR21" s="54"/>
      <c r="PRS21" s="54"/>
      <c r="PRT21" s="54"/>
      <c r="PRU21" s="54"/>
      <c r="PRV21" s="54"/>
      <c r="PRW21" s="54"/>
      <c r="PRX21" s="54"/>
      <c r="PRY21" s="54"/>
      <c r="PRZ21" s="54"/>
      <c r="PSA21" s="54"/>
      <c r="PSB21" s="54"/>
      <c r="PSC21" s="54"/>
      <c r="PSD21" s="54"/>
      <c r="PSE21" s="54"/>
      <c r="PSF21" s="54"/>
      <c r="PSG21" s="54"/>
      <c r="PSH21" s="54"/>
      <c r="PSI21" s="54"/>
      <c r="PSJ21" s="54"/>
      <c r="PSK21" s="54"/>
      <c r="PSL21" s="54"/>
      <c r="PSM21" s="54"/>
      <c r="PSN21" s="54"/>
      <c r="PSO21" s="54"/>
      <c r="PSP21" s="54"/>
      <c r="PSQ21" s="54"/>
      <c r="PSR21" s="54"/>
      <c r="PSS21" s="54"/>
      <c r="PST21" s="54"/>
      <c r="PSU21" s="54"/>
      <c r="PSV21" s="54"/>
      <c r="PSW21" s="54"/>
      <c r="PSX21" s="54"/>
      <c r="PSY21" s="54"/>
      <c r="PSZ21" s="54"/>
      <c r="PTA21" s="54"/>
      <c r="PTB21" s="54"/>
      <c r="PTC21" s="54"/>
      <c r="PTD21" s="54"/>
      <c r="PTE21" s="54"/>
      <c r="PTF21" s="54"/>
      <c r="PTG21" s="54"/>
      <c r="PTH21" s="54"/>
      <c r="PTI21" s="54"/>
      <c r="PTJ21" s="54"/>
      <c r="PTK21" s="54"/>
      <c r="PTL21" s="54"/>
      <c r="PTM21" s="54"/>
      <c r="PTN21" s="54"/>
      <c r="PTO21" s="54"/>
      <c r="PTP21" s="54"/>
      <c r="PTQ21" s="54"/>
      <c r="PTR21" s="54"/>
      <c r="PTS21" s="54"/>
      <c r="PTT21" s="54"/>
      <c r="PTU21" s="54"/>
      <c r="PTV21" s="54"/>
      <c r="PTW21" s="54"/>
      <c r="PTX21" s="54"/>
      <c r="PTY21" s="54"/>
      <c r="PTZ21" s="54"/>
      <c r="PUA21" s="54"/>
      <c r="PUB21" s="54"/>
      <c r="PUC21" s="54"/>
      <c r="PUD21" s="54"/>
      <c r="PUE21" s="54"/>
      <c r="PUF21" s="54"/>
      <c r="PUG21" s="54"/>
      <c r="PUH21" s="54"/>
      <c r="PUI21" s="54"/>
      <c r="PUJ21" s="54"/>
      <c r="PUK21" s="54"/>
      <c r="PUL21" s="54"/>
      <c r="PUM21" s="54"/>
      <c r="PUN21" s="54"/>
      <c r="PUO21" s="54"/>
      <c r="PUP21" s="54"/>
      <c r="PUQ21" s="54"/>
      <c r="PUR21" s="54"/>
      <c r="PUS21" s="54"/>
      <c r="PUT21" s="54"/>
      <c r="PUU21" s="54"/>
      <c r="PUV21" s="54"/>
      <c r="PUW21" s="54"/>
      <c r="PUX21" s="54"/>
      <c r="PUY21" s="54"/>
      <c r="PUZ21" s="54"/>
      <c r="PVA21" s="54"/>
      <c r="PVB21" s="54"/>
      <c r="PVC21" s="54"/>
      <c r="PVD21" s="54"/>
      <c r="PVE21" s="54"/>
      <c r="PVF21" s="54"/>
      <c r="PVG21" s="54"/>
      <c r="PVH21" s="54"/>
      <c r="PVI21" s="54"/>
      <c r="PVJ21" s="54"/>
      <c r="PVK21" s="54"/>
      <c r="PVL21" s="54"/>
      <c r="PVM21" s="54"/>
      <c r="PVN21" s="54"/>
      <c r="PVO21" s="54"/>
      <c r="PVP21" s="54"/>
      <c r="PVQ21" s="54"/>
      <c r="PVR21" s="54"/>
      <c r="PVS21" s="54"/>
      <c r="PVT21" s="54"/>
      <c r="PVU21" s="54"/>
      <c r="PVV21" s="54"/>
      <c r="PVW21" s="54"/>
      <c r="PVX21" s="54"/>
      <c r="PVY21" s="54"/>
      <c r="PVZ21" s="54"/>
      <c r="PWA21" s="54"/>
      <c r="PWB21" s="54"/>
      <c r="PWC21" s="54"/>
      <c r="PWD21" s="54"/>
      <c r="PWE21" s="54"/>
      <c r="PWF21" s="54"/>
      <c r="PWG21" s="54"/>
      <c r="PWH21" s="54"/>
      <c r="PWI21" s="54"/>
      <c r="PWJ21" s="54"/>
      <c r="PWK21" s="54"/>
      <c r="PWL21" s="54"/>
      <c r="PWM21" s="54"/>
      <c r="PWN21" s="54"/>
      <c r="PWO21" s="54"/>
      <c r="PWP21" s="54"/>
      <c r="PWQ21" s="54"/>
      <c r="PWR21" s="54"/>
      <c r="PWS21" s="54"/>
      <c r="PWT21" s="54"/>
      <c r="PWU21" s="54"/>
      <c r="PWV21" s="54"/>
      <c r="PWW21" s="54"/>
      <c r="PWX21" s="54"/>
      <c r="PWY21" s="54"/>
      <c r="PWZ21" s="54"/>
      <c r="PXA21" s="54"/>
      <c r="PXB21" s="54"/>
      <c r="PXC21" s="54"/>
      <c r="PXD21" s="54"/>
      <c r="PXE21" s="54"/>
      <c r="PXF21" s="54"/>
      <c r="PXG21" s="54"/>
      <c r="PXH21" s="54"/>
      <c r="PXI21" s="54"/>
      <c r="PXJ21" s="54"/>
      <c r="PXK21" s="54"/>
      <c r="PXL21" s="54"/>
      <c r="PXM21" s="54"/>
      <c r="PXN21" s="54"/>
      <c r="PXO21" s="54"/>
      <c r="PXP21" s="54"/>
      <c r="PXQ21" s="54"/>
      <c r="PXR21" s="54"/>
      <c r="PXS21" s="54"/>
      <c r="PXT21" s="54"/>
      <c r="PXU21" s="54"/>
      <c r="PXV21" s="54"/>
      <c r="PXW21" s="54"/>
      <c r="PXX21" s="54"/>
      <c r="PXY21" s="54"/>
      <c r="PXZ21" s="54"/>
      <c r="PYA21" s="54"/>
      <c r="PYB21" s="54"/>
      <c r="PYC21" s="54"/>
      <c r="PYD21" s="54"/>
      <c r="PYE21" s="54"/>
      <c r="PYF21" s="54"/>
      <c r="PYG21" s="54"/>
      <c r="PYH21" s="54"/>
      <c r="PYI21" s="54"/>
      <c r="PYJ21" s="54"/>
      <c r="PYK21" s="54"/>
      <c r="PYL21" s="54"/>
      <c r="PYM21" s="54"/>
      <c r="PYN21" s="54"/>
      <c r="PYO21" s="54"/>
      <c r="PYP21" s="54"/>
      <c r="PYQ21" s="54"/>
      <c r="PYR21" s="54"/>
      <c r="PYS21" s="54"/>
      <c r="PYT21" s="54"/>
      <c r="PYU21" s="54"/>
      <c r="PYV21" s="54"/>
      <c r="PYW21" s="54"/>
      <c r="PYX21" s="54"/>
      <c r="PYY21" s="54"/>
      <c r="PYZ21" s="54"/>
      <c r="PZA21" s="54"/>
      <c r="PZB21" s="54"/>
      <c r="PZC21" s="54"/>
      <c r="PZD21" s="54"/>
      <c r="PZE21" s="54"/>
      <c r="PZF21" s="54"/>
      <c r="PZG21" s="54"/>
      <c r="PZH21" s="54"/>
      <c r="PZI21" s="54"/>
      <c r="PZJ21" s="54"/>
      <c r="PZK21" s="54"/>
      <c r="PZL21" s="54"/>
      <c r="PZM21" s="54"/>
      <c r="PZN21" s="54"/>
      <c r="PZO21" s="54"/>
      <c r="PZP21" s="54"/>
      <c r="PZQ21" s="54"/>
      <c r="PZR21" s="54"/>
      <c r="PZS21" s="54"/>
      <c r="PZT21" s="54"/>
      <c r="PZU21" s="54"/>
      <c r="PZV21" s="54"/>
      <c r="PZW21" s="54"/>
      <c r="PZX21" s="54"/>
      <c r="PZY21" s="54"/>
      <c r="PZZ21" s="54"/>
      <c r="QAA21" s="54"/>
      <c r="QAB21" s="54"/>
      <c r="QAC21" s="54"/>
      <c r="QAD21" s="54"/>
      <c r="QAE21" s="54"/>
      <c r="QAF21" s="54"/>
      <c r="QAG21" s="54"/>
      <c r="QAH21" s="54"/>
      <c r="QAI21" s="54"/>
      <c r="QAJ21" s="54"/>
      <c r="QAK21" s="54"/>
      <c r="QAL21" s="54"/>
      <c r="QAM21" s="54"/>
      <c r="QAN21" s="54"/>
      <c r="QAO21" s="54"/>
      <c r="QAP21" s="54"/>
      <c r="QAQ21" s="54"/>
      <c r="QAR21" s="54"/>
      <c r="QAS21" s="54"/>
      <c r="QAT21" s="54"/>
      <c r="QAU21" s="54"/>
      <c r="QAV21" s="54"/>
      <c r="QAW21" s="54"/>
      <c r="QAX21" s="54"/>
      <c r="QAY21" s="54"/>
      <c r="QAZ21" s="54"/>
      <c r="QBA21" s="54"/>
      <c r="QBB21" s="54"/>
      <c r="QBC21" s="54"/>
      <c r="QBD21" s="54"/>
      <c r="QBE21" s="54"/>
      <c r="QBF21" s="54"/>
      <c r="QBG21" s="54"/>
      <c r="QBH21" s="54"/>
      <c r="QBI21" s="54"/>
      <c r="QBJ21" s="54"/>
      <c r="QBK21" s="54"/>
      <c r="QBL21" s="54"/>
      <c r="QBM21" s="54"/>
      <c r="QBN21" s="54"/>
      <c r="QBO21" s="54"/>
      <c r="QBP21" s="54"/>
      <c r="QBQ21" s="54"/>
      <c r="QBR21" s="54"/>
      <c r="QBS21" s="54"/>
      <c r="QBT21" s="54"/>
      <c r="QBU21" s="54"/>
      <c r="QBV21" s="54"/>
      <c r="QBW21" s="54"/>
      <c r="QBX21" s="54"/>
      <c r="QBY21" s="54"/>
      <c r="QBZ21" s="54"/>
      <c r="QCA21" s="54"/>
      <c r="QCB21" s="54"/>
      <c r="QCC21" s="54"/>
      <c r="QCD21" s="54"/>
      <c r="QCE21" s="54"/>
      <c r="QCF21" s="54"/>
      <c r="QCG21" s="54"/>
      <c r="QCH21" s="54"/>
      <c r="QCI21" s="54"/>
      <c r="QCJ21" s="54"/>
      <c r="QCK21" s="54"/>
      <c r="QCL21" s="54"/>
      <c r="QCM21" s="54"/>
      <c r="QCN21" s="54"/>
      <c r="QCO21" s="54"/>
      <c r="QCP21" s="54"/>
      <c r="QCQ21" s="54"/>
      <c r="QCR21" s="54"/>
      <c r="QCS21" s="54"/>
      <c r="QCT21" s="54"/>
      <c r="QCU21" s="54"/>
      <c r="QCV21" s="54"/>
      <c r="QCW21" s="54"/>
      <c r="QCX21" s="54"/>
      <c r="QCY21" s="54"/>
      <c r="QCZ21" s="54"/>
      <c r="QDA21" s="54"/>
      <c r="QDB21" s="54"/>
      <c r="QDC21" s="54"/>
      <c r="QDD21" s="54"/>
      <c r="QDE21" s="54"/>
      <c r="QDF21" s="54"/>
      <c r="QDG21" s="54"/>
      <c r="QDH21" s="54"/>
      <c r="QDI21" s="54"/>
      <c r="QDJ21" s="54"/>
      <c r="QDK21" s="54"/>
      <c r="QDL21" s="54"/>
      <c r="QDM21" s="54"/>
      <c r="QDN21" s="54"/>
      <c r="QDO21" s="54"/>
      <c r="QDP21" s="54"/>
      <c r="QDQ21" s="54"/>
      <c r="QDR21" s="54"/>
      <c r="QDS21" s="54"/>
      <c r="QDT21" s="54"/>
      <c r="QDU21" s="54"/>
      <c r="QDV21" s="54"/>
      <c r="QDW21" s="54"/>
      <c r="QDX21" s="54"/>
      <c r="QDY21" s="54"/>
      <c r="QDZ21" s="54"/>
      <c r="QEA21" s="54"/>
      <c r="QEB21" s="54"/>
      <c r="QEC21" s="54"/>
      <c r="QED21" s="54"/>
      <c r="QEE21" s="54"/>
      <c r="QEF21" s="54"/>
      <c r="QEG21" s="54"/>
      <c r="QEH21" s="54"/>
      <c r="QEI21" s="54"/>
      <c r="QEJ21" s="54"/>
      <c r="QEK21" s="54"/>
      <c r="QEL21" s="54"/>
      <c r="QEM21" s="54"/>
      <c r="QEN21" s="54"/>
      <c r="QEO21" s="54"/>
      <c r="QEP21" s="54"/>
      <c r="QEQ21" s="54"/>
      <c r="QER21" s="54"/>
      <c r="QES21" s="54"/>
      <c r="QET21" s="54"/>
      <c r="QEU21" s="54"/>
      <c r="QEV21" s="54"/>
      <c r="QEW21" s="54"/>
      <c r="QEX21" s="54"/>
      <c r="QEY21" s="54"/>
      <c r="QEZ21" s="54"/>
      <c r="QFA21" s="54"/>
      <c r="QFB21" s="54"/>
      <c r="QFC21" s="54"/>
      <c r="QFD21" s="54"/>
      <c r="QFE21" s="54"/>
      <c r="QFF21" s="54"/>
      <c r="QFG21" s="54"/>
      <c r="QFH21" s="54"/>
      <c r="QFI21" s="54"/>
      <c r="QFJ21" s="54"/>
      <c r="QFK21" s="54"/>
      <c r="QFL21" s="54"/>
      <c r="QFM21" s="54"/>
      <c r="QFN21" s="54"/>
      <c r="QFO21" s="54"/>
      <c r="QFP21" s="54"/>
      <c r="QFQ21" s="54"/>
      <c r="QFR21" s="54"/>
      <c r="QFS21" s="54"/>
      <c r="QFT21" s="54"/>
      <c r="QFU21" s="54"/>
      <c r="QFV21" s="54"/>
      <c r="QFW21" s="54"/>
      <c r="QFX21" s="54"/>
      <c r="QFY21" s="54"/>
      <c r="QFZ21" s="54"/>
      <c r="QGA21" s="54"/>
      <c r="QGB21" s="54"/>
      <c r="QGC21" s="54"/>
      <c r="QGD21" s="54"/>
      <c r="QGE21" s="54"/>
      <c r="QGF21" s="54"/>
      <c r="QGG21" s="54"/>
      <c r="QGH21" s="54"/>
      <c r="QGI21" s="54"/>
      <c r="QGJ21" s="54"/>
      <c r="QGK21" s="54"/>
      <c r="QGL21" s="54"/>
      <c r="QGM21" s="54"/>
      <c r="QGN21" s="54"/>
      <c r="QGO21" s="54"/>
      <c r="QGP21" s="54"/>
      <c r="QGQ21" s="54"/>
      <c r="QGR21" s="54"/>
      <c r="QGS21" s="54"/>
      <c r="QGT21" s="54"/>
      <c r="QGU21" s="54"/>
      <c r="QGV21" s="54"/>
      <c r="QGW21" s="54"/>
      <c r="QGX21" s="54"/>
      <c r="QGY21" s="54"/>
      <c r="QGZ21" s="54"/>
      <c r="QHA21" s="54"/>
      <c r="QHB21" s="54"/>
      <c r="QHC21" s="54"/>
      <c r="QHD21" s="54"/>
      <c r="QHE21" s="54"/>
      <c r="QHF21" s="54"/>
      <c r="QHG21" s="54"/>
      <c r="QHH21" s="54"/>
      <c r="QHI21" s="54"/>
      <c r="QHJ21" s="54"/>
      <c r="QHK21" s="54"/>
      <c r="QHL21" s="54"/>
      <c r="QHM21" s="54"/>
      <c r="QHN21" s="54"/>
      <c r="QHO21" s="54"/>
      <c r="QHP21" s="54"/>
      <c r="QHQ21" s="54"/>
      <c r="QHR21" s="54"/>
      <c r="QHS21" s="54"/>
      <c r="QHT21" s="54"/>
      <c r="QHU21" s="54"/>
      <c r="QHV21" s="54"/>
      <c r="QHW21" s="54"/>
      <c r="QHX21" s="54"/>
      <c r="QHY21" s="54"/>
      <c r="QHZ21" s="54"/>
      <c r="QIA21" s="54"/>
      <c r="QIB21" s="54"/>
      <c r="QIC21" s="54"/>
      <c r="QID21" s="54"/>
      <c r="QIE21" s="54"/>
      <c r="QIF21" s="54"/>
      <c r="QIG21" s="54"/>
      <c r="QIH21" s="54"/>
      <c r="QII21" s="54"/>
      <c r="QIJ21" s="54"/>
      <c r="QIK21" s="54"/>
      <c r="QIL21" s="54"/>
      <c r="QIM21" s="54"/>
      <c r="QIN21" s="54"/>
      <c r="QIO21" s="54"/>
      <c r="QIP21" s="54"/>
      <c r="QIQ21" s="54"/>
      <c r="QIR21" s="54"/>
      <c r="QIS21" s="54"/>
      <c r="QIT21" s="54"/>
      <c r="QIU21" s="54"/>
      <c r="QIV21" s="54"/>
      <c r="QIW21" s="54"/>
      <c r="QIX21" s="54"/>
      <c r="QIY21" s="54"/>
      <c r="QIZ21" s="54"/>
      <c r="QJA21" s="54"/>
      <c r="QJB21" s="54"/>
      <c r="QJC21" s="54"/>
      <c r="QJD21" s="54"/>
      <c r="QJE21" s="54"/>
      <c r="QJF21" s="54"/>
      <c r="QJG21" s="54"/>
      <c r="QJH21" s="54"/>
      <c r="QJI21" s="54"/>
      <c r="QJJ21" s="54"/>
      <c r="QJK21" s="54"/>
      <c r="QJL21" s="54"/>
      <c r="QJM21" s="54"/>
      <c r="QJN21" s="54"/>
      <c r="QJO21" s="54"/>
      <c r="QJP21" s="54"/>
      <c r="QJQ21" s="54"/>
      <c r="QJR21" s="54"/>
      <c r="QJS21" s="54"/>
      <c r="QJT21" s="54"/>
      <c r="QJU21" s="54"/>
      <c r="QJV21" s="54"/>
      <c r="QJW21" s="54"/>
      <c r="QJX21" s="54"/>
      <c r="QJY21" s="54"/>
      <c r="QJZ21" s="54"/>
      <c r="QKA21" s="54"/>
      <c r="QKB21" s="54"/>
      <c r="QKC21" s="54"/>
      <c r="QKD21" s="54"/>
      <c r="QKE21" s="54"/>
      <c r="QKF21" s="54"/>
      <c r="QKG21" s="54"/>
      <c r="QKH21" s="54"/>
      <c r="QKI21" s="54"/>
      <c r="QKJ21" s="54"/>
      <c r="QKK21" s="54"/>
      <c r="QKL21" s="54"/>
      <c r="QKM21" s="54"/>
      <c r="QKN21" s="54"/>
      <c r="QKO21" s="54"/>
      <c r="QKP21" s="54"/>
      <c r="QKQ21" s="54"/>
      <c r="QKR21" s="54"/>
      <c r="QKS21" s="54"/>
      <c r="QKT21" s="54"/>
      <c r="QKU21" s="54"/>
      <c r="QKV21" s="54"/>
      <c r="QKW21" s="54"/>
      <c r="QKX21" s="54"/>
      <c r="QKY21" s="54"/>
      <c r="QKZ21" s="54"/>
      <c r="QLA21" s="54"/>
      <c r="QLB21" s="54"/>
      <c r="QLC21" s="54"/>
      <c r="QLD21" s="54"/>
      <c r="QLE21" s="54"/>
      <c r="QLF21" s="54"/>
      <c r="QLG21" s="54"/>
      <c r="QLH21" s="54"/>
      <c r="QLI21" s="54"/>
      <c r="QLJ21" s="54"/>
      <c r="QLK21" s="54"/>
      <c r="QLL21" s="54"/>
      <c r="QLM21" s="54"/>
      <c r="QLN21" s="54"/>
      <c r="QLO21" s="54"/>
      <c r="QLP21" s="54"/>
      <c r="QLQ21" s="54"/>
      <c r="QLR21" s="54"/>
      <c r="QLS21" s="54"/>
      <c r="QLT21" s="54"/>
      <c r="QLU21" s="54"/>
      <c r="QLV21" s="54"/>
      <c r="QLW21" s="54"/>
      <c r="QLX21" s="54"/>
      <c r="QLY21" s="54"/>
      <c r="QLZ21" s="54"/>
      <c r="QMA21" s="54"/>
      <c r="QMB21" s="54"/>
      <c r="QMC21" s="54"/>
      <c r="QMD21" s="54"/>
      <c r="QME21" s="54"/>
      <c r="QMF21" s="54"/>
      <c r="QMG21" s="54"/>
      <c r="QMH21" s="54"/>
      <c r="QMI21" s="54"/>
      <c r="QMJ21" s="54"/>
      <c r="QMK21" s="54"/>
      <c r="QML21" s="54"/>
      <c r="QMM21" s="54"/>
      <c r="QMN21" s="54"/>
      <c r="QMO21" s="54"/>
      <c r="QMP21" s="54"/>
      <c r="QMQ21" s="54"/>
      <c r="QMR21" s="54"/>
      <c r="QMS21" s="54"/>
      <c r="QMT21" s="54"/>
      <c r="QMU21" s="54"/>
      <c r="QMV21" s="54"/>
      <c r="QMW21" s="54"/>
      <c r="QMX21" s="54"/>
      <c r="QMY21" s="54"/>
      <c r="QMZ21" s="54"/>
      <c r="QNA21" s="54"/>
      <c r="QNB21" s="54"/>
      <c r="QNC21" s="54"/>
      <c r="QND21" s="54"/>
      <c r="QNE21" s="54"/>
      <c r="QNF21" s="54"/>
      <c r="QNG21" s="54"/>
      <c r="QNH21" s="54"/>
      <c r="QNI21" s="54"/>
      <c r="QNJ21" s="54"/>
      <c r="QNK21" s="54"/>
      <c r="QNL21" s="54"/>
      <c r="QNM21" s="54"/>
      <c r="QNN21" s="54"/>
      <c r="QNO21" s="54"/>
      <c r="QNP21" s="54"/>
      <c r="QNQ21" s="54"/>
      <c r="QNR21" s="54"/>
      <c r="QNS21" s="54"/>
      <c r="QNT21" s="54"/>
      <c r="QNU21" s="54"/>
      <c r="QNV21" s="54"/>
      <c r="QNW21" s="54"/>
      <c r="QNX21" s="54"/>
      <c r="QNY21" s="54"/>
      <c r="QNZ21" s="54"/>
      <c r="QOA21" s="54"/>
      <c r="QOB21" s="54"/>
      <c r="QOC21" s="54"/>
      <c r="QOD21" s="54"/>
      <c r="QOE21" s="54"/>
      <c r="QOF21" s="54"/>
      <c r="QOG21" s="54"/>
      <c r="QOH21" s="54"/>
      <c r="QOI21" s="54"/>
      <c r="QOJ21" s="54"/>
      <c r="QOK21" s="54"/>
      <c r="QOL21" s="54"/>
      <c r="QOM21" s="54"/>
      <c r="QON21" s="54"/>
      <c r="QOO21" s="54"/>
      <c r="QOP21" s="54"/>
      <c r="QOQ21" s="54"/>
      <c r="QOR21" s="54"/>
      <c r="QOS21" s="54"/>
      <c r="QOT21" s="54"/>
      <c r="QOU21" s="54"/>
      <c r="QOV21" s="54"/>
      <c r="QOW21" s="54"/>
      <c r="QOX21" s="54"/>
      <c r="QOY21" s="54"/>
      <c r="QOZ21" s="54"/>
      <c r="QPA21" s="54"/>
      <c r="QPB21" s="54"/>
      <c r="QPC21" s="54"/>
      <c r="QPD21" s="54"/>
      <c r="QPE21" s="54"/>
      <c r="QPF21" s="54"/>
      <c r="QPG21" s="54"/>
      <c r="QPH21" s="54"/>
      <c r="QPI21" s="54"/>
      <c r="QPJ21" s="54"/>
      <c r="QPK21" s="54"/>
      <c r="QPL21" s="54"/>
      <c r="QPM21" s="54"/>
      <c r="QPN21" s="54"/>
      <c r="QPO21" s="54"/>
      <c r="QPP21" s="54"/>
      <c r="QPQ21" s="54"/>
      <c r="QPR21" s="54"/>
      <c r="QPS21" s="54"/>
      <c r="QPT21" s="54"/>
      <c r="QPU21" s="54"/>
      <c r="QPV21" s="54"/>
      <c r="QPW21" s="54"/>
      <c r="QPX21" s="54"/>
      <c r="QPY21" s="54"/>
      <c r="QPZ21" s="54"/>
      <c r="QQA21" s="54"/>
      <c r="QQB21" s="54"/>
      <c r="QQC21" s="54"/>
      <c r="QQD21" s="54"/>
      <c r="QQE21" s="54"/>
      <c r="QQF21" s="54"/>
      <c r="QQG21" s="54"/>
      <c r="QQH21" s="54"/>
      <c r="QQI21" s="54"/>
      <c r="QQJ21" s="54"/>
      <c r="QQK21" s="54"/>
      <c r="QQL21" s="54"/>
      <c r="QQM21" s="54"/>
      <c r="QQN21" s="54"/>
      <c r="QQO21" s="54"/>
      <c r="QQP21" s="54"/>
      <c r="QQQ21" s="54"/>
      <c r="QQR21" s="54"/>
      <c r="QQS21" s="54"/>
      <c r="QQT21" s="54"/>
      <c r="QQU21" s="54"/>
      <c r="QQV21" s="54"/>
      <c r="QQW21" s="54"/>
      <c r="QQX21" s="54"/>
      <c r="QQY21" s="54"/>
      <c r="QQZ21" s="54"/>
      <c r="QRA21" s="54"/>
      <c r="QRB21" s="54"/>
      <c r="QRC21" s="54"/>
      <c r="QRD21" s="54"/>
      <c r="QRE21" s="54"/>
      <c r="QRF21" s="54"/>
      <c r="QRG21" s="54"/>
      <c r="QRH21" s="54"/>
      <c r="QRI21" s="54"/>
      <c r="QRJ21" s="54"/>
      <c r="QRK21" s="54"/>
      <c r="QRL21" s="54"/>
      <c r="QRM21" s="54"/>
      <c r="QRN21" s="54"/>
      <c r="QRO21" s="54"/>
      <c r="QRP21" s="54"/>
      <c r="QRQ21" s="54"/>
      <c r="QRR21" s="54"/>
      <c r="QRS21" s="54"/>
      <c r="QRT21" s="54"/>
      <c r="QRU21" s="54"/>
      <c r="QRV21" s="54"/>
      <c r="QRW21" s="54"/>
      <c r="QRX21" s="54"/>
      <c r="QRY21" s="54"/>
      <c r="QRZ21" s="54"/>
      <c r="QSA21" s="54"/>
      <c r="QSB21" s="54"/>
      <c r="QSC21" s="54"/>
      <c r="QSD21" s="54"/>
      <c r="QSE21" s="54"/>
      <c r="QSF21" s="54"/>
      <c r="QSG21" s="54"/>
      <c r="QSH21" s="54"/>
      <c r="QSI21" s="54"/>
      <c r="QSJ21" s="54"/>
      <c r="QSK21" s="54"/>
      <c r="QSL21" s="54"/>
      <c r="QSM21" s="54"/>
      <c r="QSN21" s="54"/>
      <c r="QSO21" s="54"/>
      <c r="QSP21" s="54"/>
      <c r="QSQ21" s="54"/>
      <c r="QSR21" s="54"/>
      <c r="QSS21" s="54"/>
      <c r="QST21" s="54"/>
      <c r="QSU21" s="54"/>
      <c r="QSV21" s="54"/>
      <c r="QSW21" s="54"/>
      <c r="QSX21" s="54"/>
      <c r="QSY21" s="54"/>
      <c r="QSZ21" s="54"/>
      <c r="QTA21" s="54"/>
      <c r="QTB21" s="54"/>
      <c r="QTC21" s="54"/>
      <c r="QTD21" s="54"/>
      <c r="QTE21" s="54"/>
      <c r="QTF21" s="54"/>
      <c r="QTG21" s="54"/>
      <c r="QTH21" s="54"/>
      <c r="QTI21" s="54"/>
      <c r="QTJ21" s="54"/>
      <c r="QTK21" s="54"/>
      <c r="QTL21" s="54"/>
      <c r="QTM21" s="54"/>
      <c r="QTN21" s="54"/>
      <c r="QTO21" s="54"/>
      <c r="QTP21" s="54"/>
      <c r="QTQ21" s="54"/>
      <c r="QTR21" s="54"/>
      <c r="QTS21" s="54"/>
      <c r="QTT21" s="54"/>
      <c r="QTU21" s="54"/>
      <c r="QTV21" s="54"/>
      <c r="QTW21" s="54"/>
      <c r="QTX21" s="54"/>
      <c r="QTY21" s="54"/>
      <c r="QTZ21" s="54"/>
      <c r="QUA21" s="54"/>
      <c r="QUB21" s="54"/>
      <c r="QUC21" s="54"/>
      <c r="QUD21" s="54"/>
      <c r="QUE21" s="54"/>
      <c r="QUF21" s="54"/>
      <c r="QUG21" s="54"/>
      <c r="QUH21" s="54"/>
      <c r="QUI21" s="54"/>
      <c r="QUJ21" s="54"/>
      <c r="QUK21" s="54"/>
      <c r="QUL21" s="54"/>
      <c r="QUM21" s="54"/>
      <c r="QUN21" s="54"/>
      <c r="QUO21" s="54"/>
      <c r="QUP21" s="54"/>
      <c r="QUQ21" s="54"/>
      <c r="QUR21" s="54"/>
      <c r="QUS21" s="54"/>
      <c r="QUT21" s="54"/>
      <c r="QUU21" s="54"/>
      <c r="QUV21" s="54"/>
      <c r="QUW21" s="54"/>
      <c r="QUX21" s="54"/>
      <c r="QUY21" s="54"/>
      <c r="QUZ21" s="54"/>
      <c r="QVA21" s="54"/>
      <c r="QVB21" s="54"/>
      <c r="QVC21" s="54"/>
      <c r="QVD21" s="54"/>
      <c r="QVE21" s="54"/>
      <c r="QVF21" s="54"/>
      <c r="QVG21" s="54"/>
      <c r="QVH21" s="54"/>
      <c r="QVI21" s="54"/>
      <c r="QVJ21" s="54"/>
      <c r="QVK21" s="54"/>
      <c r="QVL21" s="54"/>
      <c r="QVM21" s="54"/>
      <c r="QVN21" s="54"/>
      <c r="QVO21" s="54"/>
      <c r="QVP21" s="54"/>
      <c r="QVQ21" s="54"/>
      <c r="QVR21" s="54"/>
      <c r="QVS21" s="54"/>
      <c r="QVT21" s="54"/>
      <c r="QVU21" s="54"/>
      <c r="QVV21" s="54"/>
      <c r="QVW21" s="54"/>
      <c r="QVX21" s="54"/>
      <c r="QVY21" s="54"/>
      <c r="QVZ21" s="54"/>
      <c r="QWA21" s="54"/>
      <c r="QWB21" s="54"/>
      <c r="QWC21" s="54"/>
      <c r="QWD21" s="54"/>
      <c r="QWE21" s="54"/>
      <c r="QWF21" s="54"/>
      <c r="QWG21" s="54"/>
      <c r="QWH21" s="54"/>
      <c r="QWI21" s="54"/>
      <c r="QWJ21" s="54"/>
      <c r="QWK21" s="54"/>
      <c r="QWL21" s="54"/>
      <c r="QWM21" s="54"/>
      <c r="QWN21" s="54"/>
      <c r="QWO21" s="54"/>
      <c r="QWP21" s="54"/>
      <c r="QWQ21" s="54"/>
      <c r="QWR21" s="54"/>
      <c r="QWS21" s="54"/>
      <c r="QWT21" s="54"/>
      <c r="QWU21" s="54"/>
      <c r="QWV21" s="54"/>
      <c r="QWW21" s="54"/>
      <c r="QWX21" s="54"/>
      <c r="QWY21" s="54"/>
      <c r="QWZ21" s="54"/>
      <c r="QXA21" s="54"/>
      <c r="QXB21" s="54"/>
      <c r="QXC21" s="54"/>
      <c r="QXD21" s="54"/>
      <c r="QXE21" s="54"/>
      <c r="QXF21" s="54"/>
      <c r="QXG21" s="54"/>
      <c r="QXH21" s="54"/>
      <c r="QXI21" s="54"/>
      <c r="QXJ21" s="54"/>
      <c r="QXK21" s="54"/>
      <c r="QXL21" s="54"/>
      <c r="QXM21" s="54"/>
      <c r="QXN21" s="54"/>
      <c r="QXO21" s="54"/>
      <c r="QXP21" s="54"/>
      <c r="QXQ21" s="54"/>
      <c r="QXR21" s="54"/>
      <c r="QXS21" s="54"/>
      <c r="QXT21" s="54"/>
      <c r="QXU21" s="54"/>
      <c r="QXV21" s="54"/>
      <c r="QXW21" s="54"/>
      <c r="QXX21" s="54"/>
      <c r="QXY21" s="54"/>
      <c r="QXZ21" s="54"/>
      <c r="QYA21" s="54"/>
      <c r="QYB21" s="54"/>
      <c r="QYC21" s="54"/>
      <c r="QYD21" s="54"/>
      <c r="QYE21" s="54"/>
      <c r="QYF21" s="54"/>
      <c r="QYG21" s="54"/>
      <c r="QYH21" s="54"/>
      <c r="QYI21" s="54"/>
      <c r="QYJ21" s="54"/>
      <c r="QYK21" s="54"/>
      <c r="QYL21" s="54"/>
      <c r="QYM21" s="54"/>
      <c r="QYN21" s="54"/>
      <c r="QYO21" s="54"/>
      <c r="QYP21" s="54"/>
      <c r="QYQ21" s="54"/>
      <c r="QYR21" s="54"/>
      <c r="QYS21" s="54"/>
      <c r="QYT21" s="54"/>
      <c r="QYU21" s="54"/>
      <c r="QYV21" s="54"/>
      <c r="QYW21" s="54"/>
      <c r="QYX21" s="54"/>
      <c r="QYY21" s="54"/>
      <c r="QYZ21" s="54"/>
      <c r="QZA21" s="54"/>
      <c r="QZB21" s="54"/>
      <c r="QZC21" s="54"/>
      <c r="QZD21" s="54"/>
      <c r="QZE21" s="54"/>
      <c r="QZF21" s="54"/>
      <c r="QZG21" s="54"/>
      <c r="QZH21" s="54"/>
      <c r="QZI21" s="54"/>
      <c r="QZJ21" s="54"/>
      <c r="QZK21" s="54"/>
      <c r="QZL21" s="54"/>
      <c r="QZM21" s="54"/>
      <c r="QZN21" s="54"/>
      <c r="QZO21" s="54"/>
      <c r="QZP21" s="54"/>
      <c r="QZQ21" s="54"/>
      <c r="QZR21" s="54"/>
      <c r="QZS21" s="54"/>
      <c r="QZT21" s="54"/>
      <c r="QZU21" s="54"/>
      <c r="QZV21" s="54"/>
      <c r="QZW21" s="54"/>
      <c r="QZX21" s="54"/>
      <c r="QZY21" s="54"/>
      <c r="QZZ21" s="54"/>
      <c r="RAA21" s="54"/>
      <c r="RAB21" s="54"/>
      <c r="RAC21" s="54"/>
      <c r="RAD21" s="54"/>
      <c r="RAE21" s="54"/>
      <c r="RAF21" s="54"/>
      <c r="RAG21" s="54"/>
      <c r="RAH21" s="54"/>
      <c r="RAI21" s="54"/>
      <c r="RAJ21" s="54"/>
      <c r="RAK21" s="54"/>
      <c r="RAL21" s="54"/>
      <c r="RAM21" s="54"/>
      <c r="RAN21" s="54"/>
      <c r="RAO21" s="54"/>
      <c r="RAP21" s="54"/>
      <c r="RAQ21" s="54"/>
      <c r="RAR21" s="54"/>
      <c r="RAS21" s="54"/>
      <c r="RAT21" s="54"/>
      <c r="RAU21" s="54"/>
      <c r="RAV21" s="54"/>
      <c r="RAW21" s="54"/>
      <c r="RAX21" s="54"/>
      <c r="RAY21" s="54"/>
      <c r="RAZ21" s="54"/>
      <c r="RBA21" s="54"/>
      <c r="RBB21" s="54"/>
      <c r="RBC21" s="54"/>
      <c r="RBD21" s="54"/>
      <c r="RBE21" s="54"/>
      <c r="RBF21" s="54"/>
      <c r="RBG21" s="54"/>
      <c r="RBH21" s="54"/>
      <c r="RBI21" s="54"/>
      <c r="RBJ21" s="54"/>
      <c r="RBK21" s="54"/>
      <c r="RBL21" s="54"/>
      <c r="RBM21" s="54"/>
      <c r="RBN21" s="54"/>
      <c r="RBO21" s="54"/>
      <c r="RBP21" s="54"/>
      <c r="RBQ21" s="54"/>
      <c r="RBR21" s="54"/>
      <c r="RBS21" s="54"/>
      <c r="RBT21" s="54"/>
      <c r="RBU21" s="54"/>
      <c r="RBV21" s="54"/>
      <c r="RBW21" s="54"/>
      <c r="RBX21" s="54"/>
      <c r="RBY21" s="54"/>
      <c r="RBZ21" s="54"/>
      <c r="RCA21" s="54"/>
      <c r="RCB21" s="54"/>
      <c r="RCC21" s="54"/>
      <c r="RCD21" s="54"/>
      <c r="RCE21" s="54"/>
      <c r="RCF21" s="54"/>
      <c r="RCG21" s="54"/>
      <c r="RCH21" s="54"/>
      <c r="RCI21" s="54"/>
      <c r="RCJ21" s="54"/>
      <c r="RCK21" s="54"/>
      <c r="RCL21" s="54"/>
      <c r="RCM21" s="54"/>
      <c r="RCN21" s="54"/>
      <c r="RCO21" s="54"/>
      <c r="RCP21" s="54"/>
      <c r="RCQ21" s="54"/>
      <c r="RCR21" s="54"/>
      <c r="RCS21" s="54"/>
      <c r="RCT21" s="54"/>
      <c r="RCU21" s="54"/>
      <c r="RCV21" s="54"/>
      <c r="RCW21" s="54"/>
      <c r="RCX21" s="54"/>
      <c r="RCY21" s="54"/>
      <c r="RCZ21" s="54"/>
      <c r="RDA21" s="54"/>
      <c r="RDB21" s="54"/>
      <c r="RDC21" s="54"/>
      <c r="RDD21" s="54"/>
      <c r="RDE21" s="54"/>
      <c r="RDF21" s="54"/>
      <c r="RDG21" s="54"/>
      <c r="RDH21" s="54"/>
      <c r="RDI21" s="54"/>
      <c r="RDJ21" s="54"/>
      <c r="RDK21" s="54"/>
      <c r="RDL21" s="54"/>
      <c r="RDM21" s="54"/>
      <c r="RDN21" s="54"/>
      <c r="RDO21" s="54"/>
      <c r="RDP21" s="54"/>
      <c r="RDQ21" s="54"/>
      <c r="RDR21" s="54"/>
      <c r="RDS21" s="54"/>
      <c r="RDT21" s="54"/>
      <c r="RDU21" s="54"/>
      <c r="RDV21" s="54"/>
      <c r="RDW21" s="54"/>
      <c r="RDX21" s="54"/>
      <c r="RDY21" s="54"/>
      <c r="RDZ21" s="54"/>
      <c r="REA21" s="54"/>
      <c r="REB21" s="54"/>
      <c r="REC21" s="54"/>
      <c r="RED21" s="54"/>
      <c r="REE21" s="54"/>
      <c r="REF21" s="54"/>
      <c r="REG21" s="54"/>
      <c r="REH21" s="54"/>
      <c r="REI21" s="54"/>
      <c r="REJ21" s="54"/>
      <c r="REK21" s="54"/>
      <c r="REL21" s="54"/>
      <c r="REM21" s="54"/>
      <c r="REN21" s="54"/>
      <c r="REO21" s="54"/>
      <c r="REP21" s="54"/>
      <c r="REQ21" s="54"/>
      <c r="RER21" s="54"/>
      <c r="RES21" s="54"/>
      <c r="RET21" s="54"/>
      <c r="REU21" s="54"/>
      <c r="REV21" s="54"/>
      <c r="REW21" s="54"/>
      <c r="REX21" s="54"/>
      <c r="REY21" s="54"/>
      <c r="REZ21" s="54"/>
      <c r="RFA21" s="54"/>
      <c r="RFB21" s="54"/>
      <c r="RFC21" s="54"/>
      <c r="RFD21" s="54"/>
      <c r="RFE21" s="54"/>
      <c r="RFF21" s="54"/>
      <c r="RFG21" s="54"/>
      <c r="RFH21" s="54"/>
      <c r="RFI21" s="54"/>
      <c r="RFJ21" s="54"/>
      <c r="RFK21" s="54"/>
      <c r="RFL21" s="54"/>
      <c r="RFM21" s="54"/>
      <c r="RFN21" s="54"/>
      <c r="RFO21" s="54"/>
      <c r="RFP21" s="54"/>
      <c r="RFQ21" s="54"/>
      <c r="RFR21" s="54"/>
      <c r="RFS21" s="54"/>
      <c r="RFT21" s="54"/>
      <c r="RFU21" s="54"/>
      <c r="RFV21" s="54"/>
      <c r="RFW21" s="54"/>
      <c r="RFX21" s="54"/>
      <c r="RFY21" s="54"/>
      <c r="RFZ21" s="54"/>
      <c r="RGA21" s="54"/>
      <c r="RGB21" s="54"/>
      <c r="RGC21" s="54"/>
      <c r="RGD21" s="54"/>
      <c r="RGE21" s="54"/>
      <c r="RGF21" s="54"/>
      <c r="RGG21" s="54"/>
      <c r="RGH21" s="54"/>
      <c r="RGI21" s="54"/>
      <c r="RGJ21" s="54"/>
      <c r="RGK21" s="54"/>
      <c r="RGL21" s="54"/>
      <c r="RGM21" s="54"/>
      <c r="RGN21" s="54"/>
      <c r="RGO21" s="54"/>
      <c r="RGP21" s="54"/>
      <c r="RGQ21" s="54"/>
      <c r="RGR21" s="54"/>
      <c r="RGS21" s="54"/>
      <c r="RGT21" s="54"/>
      <c r="RGU21" s="54"/>
      <c r="RGV21" s="54"/>
      <c r="RGW21" s="54"/>
      <c r="RGX21" s="54"/>
      <c r="RGY21" s="54"/>
      <c r="RGZ21" s="54"/>
      <c r="RHA21" s="54"/>
      <c r="RHB21" s="54"/>
      <c r="RHC21" s="54"/>
      <c r="RHD21" s="54"/>
      <c r="RHE21" s="54"/>
      <c r="RHF21" s="54"/>
      <c r="RHG21" s="54"/>
      <c r="RHH21" s="54"/>
      <c r="RHI21" s="54"/>
      <c r="RHJ21" s="54"/>
      <c r="RHK21" s="54"/>
      <c r="RHL21" s="54"/>
      <c r="RHM21" s="54"/>
      <c r="RHN21" s="54"/>
      <c r="RHO21" s="54"/>
      <c r="RHP21" s="54"/>
      <c r="RHQ21" s="54"/>
      <c r="RHR21" s="54"/>
      <c r="RHS21" s="54"/>
      <c r="RHT21" s="54"/>
      <c r="RHU21" s="54"/>
      <c r="RHV21" s="54"/>
      <c r="RHW21" s="54"/>
      <c r="RHX21" s="54"/>
      <c r="RHY21" s="54"/>
      <c r="RHZ21" s="54"/>
      <c r="RIA21" s="54"/>
      <c r="RIB21" s="54"/>
      <c r="RIC21" s="54"/>
      <c r="RID21" s="54"/>
      <c r="RIE21" s="54"/>
      <c r="RIF21" s="54"/>
      <c r="RIG21" s="54"/>
      <c r="RIH21" s="54"/>
      <c r="RII21" s="54"/>
      <c r="RIJ21" s="54"/>
      <c r="RIK21" s="54"/>
      <c r="RIL21" s="54"/>
      <c r="RIM21" s="54"/>
      <c r="RIN21" s="54"/>
      <c r="RIO21" s="54"/>
      <c r="RIP21" s="54"/>
      <c r="RIQ21" s="54"/>
      <c r="RIR21" s="54"/>
      <c r="RIS21" s="54"/>
      <c r="RIT21" s="54"/>
      <c r="RIU21" s="54"/>
      <c r="RIV21" s="54"/>
      <c r="RIW21" s="54"/>
      <c r="RIX21" s="54"/>
      <c r="RIY21" s="54"/>
      <c r="RIZ21" s="54"/>
      <c r="RJA21" s="54"/>
      <c r="RJB21" s="54"/>
      <c r="RJC21" s="54"/>
      <c r="RJD21" s="54"/>
      <c r="RJE21" s="54"/>
      <c r="RJF21" s="54"/>
      <c r="RJG21" s="54"/>
      <c r="RJH21" s="54"/>
      <c r="RJI21" s="54"/>
      <c r="RJJ21" s="54"/>
      <c r="RJK21" s="54"/>
      <c r="RJL21" s="54"/>
      <c r="RJM21" s="54"/>
      <c r="RJN21" s="54"/>
      <c r="RJO21" s="54"/>
      <c r="RJP21" s="54"/>
      <c r="RJQ21" s="54"/>
      <c r="RJR21" s="54"/>
      <c r="RJS21" s="54"/>
      <c r="RJT21" s="54"/>
      <c r="RJU21" s="54"/>
      <c r="RJV21" s="54"/>
      <c r="RJW21" s="54"/>
      <c r="RJX21" s="54"/>
      <c r="RJY21" s="54"/>
      <c r="RJZ21" s="54"/>
      <c r="RKA21" s="54"/>
      <c r="RKB21" s="54"/>
      <c r="RKC21" s="54"/>
      <c r="RKD21" s="54"/>
      <c r="RKE21" s="54"/>
      <c r="RKF21" s="54"/>
      <c r="RKG21" s="54"/>
      <c r="RKH21" s="54"/>
      <c r="RKI21" s="54"/>
      <c r="RKJ21" s="54"/>
      <c r="RKK21" s="54"/>
      <c r="RKL21" s="54"/>
      <c r="RKM21" s="54"/>
      <c r="RKN21" s="54"/>
      <c r="RKO21" s="54"/>
      <c r="RKP21" s="54"/>
      <c r="RKQ21" s="54"/>
      <c r="RKR21" s="54"/>
      <c r="RKS21" s="54"/>
      <c r="RKT21" s="54"/>
      <c r="RKU21" s="54"/>
      <c r="RKV21" s="54"/>
      <c r="RKW21" s="54"/>
      <c r="RKX21" s="54"/>
      <c r="RKY21" s="54"/>
      <c r="RKZ21" s="54"/>
      <c r="RLA21" s="54"/>
      <c r="RLB21" s="54"/>
      <c r="RLC21" s="54"/>
      <c r="RLD21" s="54"/>
      <c r="RLE21" s="54"/>
      <c r="RLF21" s="54"/>
      <c r="RLG21" s="54"/>
      <c r="RLH21" s="54"/>
      <c r="RLI21" s="54"/>
      <c r="RLJ21" s="54"/>
      <c r="RLK21" s="54"/>
      <c r="RLL21" s="54"/>
      <c r="RLM21" s="54"/>
      <c r="RLN21" s="54"/>
      <c r="RLO21" s="54"/>
      <c r="RLP21" s="54"/>
      <c r="RLQ21" s="54"/>
      <c r="RLR21" s="54"/>
      <c r="RLS21" s="54"/>
      <c r="RLT21" s="54"/>
      <c r="RLU21" s="54"/>
      <c r="RLV21" s="54"/>
      <c r="RLW21" s="54"/>
      <c r="RLX21" s="54"/>
      <c r="RLY21" s="54"/>
      <c r="RLZ21" s="54"/>
      <c r="RMA21" s="54"/>
      <c r="RMB21" s="54"/>
      <c r="RMC21" s="54"/>
      <c r="RMD21" s="54"/>
      <c r="RME21" s="54"/>
      <c r="RMF21" s="54"/>
      <c r="RMG21" s="54"/>
      <c r="RMH21" s="54"/>
      <c r="RMI21" s="54"/>
      <c r="RMJ21" s="54"/>
      <c r="RMK21" s="54"/>
      <c r="RML21" s="54"/>
      <c r="RMM21" s="54"/>
      <c r="RMN21" s="54"/>
      <c r="RMO21" s="54"/>
      <c r="RMP21" s="54"/>
      <c r="RMQ21" s="54"/>
      <c r="RMR21" s="54"/>
      <c r="RMS21" s="54"/>
      <c r="RMT21" s="54"/>
      <c r="RMU21" s="54"/>
      <c r="RMV21" s="54"/>
      <c r="RMW21" s="54"/>
      <c r="RMX21" s="54"/>
      <c r="RMY21" s="54"/>
      <c r="RMZ21" s="54"/>
      <c r="RNA21" s="54"/>
      <c r="RNB21" s="54"/>
      <c r="RNC21" s="54"/>
      <c r="RND21" s="54"/>
      <c r="RNE21" s="54"/>
      <c r="RNF21" s="54"/>
      <c r="RNG21" s="54"/>
      <c r="RNH21" s="54"/>
      <c r="RNI21" s="54"/>
      <c r="RNJ21" s="54"/>
      <c r="RNK21" s="54"/>
      <c r="RNL21" s="54"/>
      <c r="RNM21" s="54"/>
      <c r="RNN21" s="54"/>
      <c r="RNO21" s="54"/>
      <c r="RNP21" s="54"/>
      <c r="RNQ21" s="54"/>
      <c r="RNR21" s="54"/>
      <c r="RNS21" s="54"/>
      <c r="RNT21" s="54"/>
      <c r="RNU21" s="54"/>
      <c r="RNV21" s="54"/>
      <c r="RNW21" s="54"/>
      <c r="RNX21" s="54"/>
      <c r="RNY21" s="54"/>
      <c r="RNZ21" s="54"/>
      <c r="ROA21" s="54"/>
      <c r="ROB21" s="54"/>
      <c r="ROC21" s="54"/>
      <c r="ROD21" s="54"/>
      <c r="ROE21" s="54"/>
      <c r="ROF21" s="54"/>
      <c r="ROG21" s="54"/>
      <c r="ROH21" s="54"/>
      <c r="ROI21" s="54"/>
      <c r="ROJ21" s="54"/>
      <c r="ROK21" s="54"/>
      <c r="ROL21" s="54"/>
      <c r="ROM21" s="54"/>
      <c r="RON21" s="54"/>
      <c r="ROO21" s="54"/>
      <c r="ROP21" s="54"/>
      <c r="ROQ21" s="54"/>
      <c r="ROR21" s="54"/>
      <c r="ROS21" s="54"/>
      <c r="ROT21" s="54"/>
      <c r="ROU21" s="54"/>
      <c r="ROV21" s="54"/>
      <c r="ROW21" s="54"/>
      <c r="ROX21" s="54"/>
      <c r="ROY21" s="54"/>
      <c r="ROZ21" s="54"/>
      <c r="RPA21" s="54"/>
      <c r="RPB21" s="54"/>
      <c r="RPC21" s="54"/>
      <c r="RPD21" s="54"/>
      <c r="RPE21" s="54"/>
      <c r="RPF21" s="54"/>
      <c r="RPG21" s="54"/>
      <c r="RPH21" s="54"/>
      <c r="RPI21" s="54"/>
      <c r="RPJ21" s="54"/>
      <c r="RPK21" s="54"/>
      <c r="RPL21" s="54"/>
      <c r="RPM21" s="54"/>
      <c r="RPN21" s="54"/>
      <c r="RPO21" s="54"/>
      <c r="RPP21" s="54"/>
      <c r="RPQ21" s="54"/>
      <c r="RPR21" s="54"/>
      <c r="RPS21" s="54"/>
      <c r="RPT21" s="54"/>
      <c r="RPU21" s="54"/>
      <c r="RPV21" s="54"/>
      <c r="RPW21" s="54"/>
      <c r="RPX21" s="54"/>
      <c r="RPY21" s="54"/>
      <c r="RPZ21" s="54"/>
      <c r="RQA21" s="54"/>
      <c r="RQB21" s="54"/>
      <c r="RQC21" s="54"/>
      <c r="RQD21" s="54"/>
      <c r="RQE21" s="54"/>
      <c r="RQF21" s="54"/>
      <c r="RQG21" s="54"/>
      <c r="RQH21" s="54"/>
      <c r="RQI21" s="54"/>
      <c r="RQJ21" s="54"/>
      <c r="RQK21" s="54"/>
      <c r="RQL21" s="54"/>
      <c r="RQM21" s="54"/>
      <c r="RQN21" s="54"/>
      <c r="RQO21" s="54"/>
      <c r="RQP21" s="54"/>
      <c r="RQQ21" s="54"/>
      <c r="RQR21" s="54"/>
      <c r="RQS21" s="54"/>
      <c r="RQT21" s="54"/>
      <c r="RQU21" s="54"/>
      <c r="RQV21" s="54"/>
      <c r="RQW21" s="54"/>
      <c r="RQX21" s="54"/>
      <c r="RQY21" s="54"/>
      <c r="RQZ21" s="54"/>
      <c r="RRA21" s="54"/>
      <c r="RRB21" s="54"/>
      <c r="RRC21" s="54"/>
      <c r="RRD21" s="54"/>
      <c r="RRE21" s="54"/>
      <c r="RRF21" s="54"/>
      <c r="RRG21" s="54"/>
      <c r="RRH21" s="54"/>
      <c r="RRI21" s="54"/>
      <c r="RRJ21" s="54"/>
      <c r="RRK21" s="54"/>
      <c r="RRL21" s="54"/>
      <c r="RRM21" s="54"/>
      <c r="RRN21" s="54"/>
      <c r="RRO21" s="54"/>
      <c r="RRP21" s="54"/>
      <c r="RRQ21" s="54"/>
      <c r="RRR21" s="54"/>
      <c r="RRS21" s="54"/>
      <c r="RRT21" s="54"/>
      <c r="RRU21" s="54"/>
      <c r="RRV21" s="54"/>
      <c r="RRW21" s="54"/>
      <c r="RRX21" s="54"/>
      <c r="RRY21" s="54"/>
      <c r="RRZ21" s="54"/>
      <c r="RSA21" s="54"/>
      <c r="RSB21" s="54"/>
      <c r="RSC21" s="54"/>
      <c r="RSD21" s="54"/>
      <c r="RSE21" s="54"/>
      <c r="RSF21" s="54"/>
      <c r="RSG21" s="54"/>
      <c r="RSH21" s="54"/>
      <c r="RSI21" s="54"/>
      <c r="RSJ21" s="54"/>
      <c r="RSK21" s="54"/>
      <c r="RSL21" s="54"/>
      <c r="RSM21" s="54"/>
      <c r="RSN21" s="54"/>
      <c r="RSO21" s="54"/>
      <c r="RSP21" s="54"/>
      <c r="RSQ21" s="54"/>
      <c r="RSR21" s="54"/>
      <c r="RSS21" s="54"/>
      <c r="RST21" s="54"/>
      <c r="RSU21" s="54"/>
      <c r="RSV21" s="54"/>
      <c r="RSW21" s="54"/>
      <c r="RSX21" s="54"/>
      <c r="RSY21" s="54"/>
      <c r="RSZ21" s="54"/>
      <c r="RTA21" s="54"/>
      <c r="RTB21" s="54"/>
      <c r="RTC21" s="54"/>
      <c r="RTD21" s="54"/>
      <c r="RTE21" s="54"/>
      <c r="RTF21" s="54"/>
      <c r="RTG21" s="54"/>
      <c r="RTH21" s="54"/>
      <c r="RTI21" s="54"/>
      <c r="RTJ21" s="54"/>
      <c r="RTK21" s="54"/>
      <c r="RTL21" s="54"/>
      <c r="RTM21" s="54"/>
      <c r="RTN21" s="54"/>
      <c r="RTO21" s="54"/>
      <c r="RTP21" s="54"/>
      <c r="RTQ21" s="54"/>
      <c r="RTR21" s="54"/>
      <c r="RTS21" s="54"/>
      <c r="RTT21" s="54"/>
      <c r="RTU21" s="54"/>
      <c r="RTV21" s="54"/>
      <c r="RTW21" s="54"/>
      <c r="RTX21" s="54"/>
      <c r="RTY21" s="54"/>
      <c r="RTZ21" s="54"/>
      <c r="RUA21" s="54"/>
      <c r="RUB21" s="54"/>
      <c r="RUC21" s="54"/>
      <c r="RUD21" s="54"/>
      <c r="RUE21" s="54"/>
      <c r="RUF21" s="54"/>
      <c r="RUG21" s="54"/>
      <c r="RUH21" s="54"/>
      <c r="RUI21" s="54"/>
      <c r="RUJ21" s="54"/>
      <c r="RUK21" s="54"/>
      <c r="RUL21" s="54"/>
      <c r="RUM21" s="54"/>
      <c r="RUN21" s="54"/>
      <c r="RUO21" s="54"/>
      <c r="RUP21" s="54"/>
      <c r="RUQ21" s="54"/>
      <c r="RUR21" s="54"/>
      <c r="RUS21" s="54"/>
      <c r="RUT21" s="54"/>
      <c r="RUU21" s="54"/>
      <c r="RUV21" s="54"/>
      <c r="RUW21" s="54"/>
      <c r="RUX21" s="54"/>
      <c r="RUY21" s="54"/>
      <c r="RUZ21" s="54"/>
      <c r="RVA21" s="54"/>
      <c r="RVB21" s="54"/>
      <c r="RVC21" s="54"/>
      <c r="RVD21" s="54"/>
      <c r="RVE21" s="54"/>
      <c r="RVF21" s="54"/>
      <c r="RVG21" s="54"/>
      <c r="RVH21" s="54"/>
      <c r="RVI21" s="54"/>
      <c r="RVJ21" s="54"/>
      <c r="RVK21" s="54"/>
      <c r="RVL21" s="54"/>
      <c r="RVM21" s="54"/>
      <c r="RVN21" s="54"/>
      <c r="RVO21" s="54"/>
      <c r="RVP21" s="54"/>
      <c r="RVQ21" s="54"/>
      <c r="RVR21" s="54"/>
      <c r="RVS21" s="54"/>
      <c r="RVT21" s="54"/>
      <c r="RVU21" s="54"/>
      <c r="RVV21" s="54"/>
      <c r="RVW21" s="54"/>
      <c r="RVX21" s="54"/>
      <c r="RVY21" s="54"/>
      <c r="RVZ21" s="54"/>
      <c r="RWA21" s="54"/>
      <c r="RWB21" s="54"/>
      <c r="RWC21" s="54"/>
      <c r="RWD21" s="54"/>
      <c r="RWE21" s="54"/>
      <c r="RWF21" s="54"/>
      <c r="RWG21" s="54"/>
      <c r="RWH21" s="54"/>
      <c r="RWI21" s="54"/>
      <c r="RWJ21" s="54"/>
      <c r="RWK21" s="54"/>
      <c r="RWL21" s="54"/>
      <c r="RWM21" s="54"/>
      <c r="RWN21" s="54"/>
      <c r="RWO21" s="54"/>
      <c r="RWP21" s="54"/>
      <c r="RWQ21" s="54"/>
      <c r="RWR21" s="54"/>
      <c r="RWS21" s="54"/>
      <c r="RWT21" s="54"/>
      <c r="RWU21" s="54"/>
      <c r="RWV21" s="54"/>
      <c r="RWW21" s="54"/>
      <c r="RWX21" s="54"/>
      <c r="RWY21" s="54"/>
      <c r="RWZ21" s="54"/>
      <c r="RXA21" s="54"/>
      <c r="RXB21" s="54"/>
      <c r="RXC21" s="54"/>
      <c r="RXD21" s="54"/>
      <c r="RXE21" s="54"/>
      <c r="RXF21" s="54"/>
      <c r="RXG21" s="54"/>
      <c r="RXH21" s="54"/>
      <c r="RXI21" s="54"/>
      <c r="RXJ21" s="54"/>
      <c r="RXK21" s="54"/>
      <c r="RXL21" s="54"/>
      <c r="RXM21" s="54"/>
      <c r="RXN21" s="54"/>
      <c r="RXO21" s="54"/>
      <c r="RXP21" s="54"/>
      <c r="RXQ21" s="54"/>
      <c r="RXR21" s="54"/>
      <c r="RXS21" s="54"/>
      <c r="RXT21" s="54"/>
      <c r="RXU21" s="54"/>
      <c r="RXV21" s="54"/>
      <c r="RXW21" s="54"/>
      <c r="RXX21" s="54"/>
      <c r="RXY21" s="54"/>
      <c r="RXZ21" s="54"/>
      <c r="RYA21" s="54"/>
      <c r="RYB21" s="54"/>
      <c r="RYC21" s="54"/>
      <c r="RYD21" s="54"/>
      <c r="RYE21" s="54"/>
      <c r="RYF21" s="54"/>
      <c r="RYG21" s="54"/>
      <c r="RYH21" s="54"/>
      <c r="RYI21" s="54"/>
      <c r="RYJ21" s="54"/>
      <c r="RYK21" s="54"/>
      <c r="RYL21" s="54"/>
      <c r="RYM21" s="54"/>
      <c r="RYN21" s="54"/>
      <c r="RYO21" s="54"/>
      <c r="RYP21" s="54"/>
      <c r="RYQ21" s="54"/>
      <c r="RYR21" s="54"/>
      <c r="RYS21" s="54"/>
      <c r="RYT21" s="54"/>
      <c r="RYU21" s="54"/>
      <c r="RYV21" s="54"/>
      <c r="RYW21" s="54"/>
      <c r="RYX21" s="54"/>
      <c r="RYY21" s="54"/>
      <c r="RYZ21" s="54"/>
      <c r="RZA21" s="54"/>
      <c r="RZB21" s="54"/>
      <c r="RZC21" s="54"/>
      <c r="RZD21" s="54"/>
      <c r="RZE21" s="54"/>
      <c r="RZF21" s="54"/>
      <c r="RZG21" s="54"/>
      <c r="RZH21" s="54"/>
      <c r="RZI21" s="54"/>
      <c r="RZJ21" s="54"/>
      <c r="RZK21" s="54"/>
      <c r="RZL21" s="54"/>
      <c r="RZM21" s="54"/>
      <c r="RZN21" s="54"/>
      <c r="RZO21" s="54"/>
      <c r="RZP21" s="54"/>
      <c r="RZQ21" s="54"/>
      <c r="RZR21" s="54"/>
      <c r="RZS21" s="54"/>
      <c r="RZT21" s="54"/>
      <c r="RZU21" s="54"/>
      <c r="RZV21" s="54"/>
      <c r="RZW21" s="54"/>
      <c r="RZX21" s="54"/>
      <c r="RZY21" s="54"/>
      <c r="RZZ21" s="54"/>
      <c r="SAA21" s="54"/>
      <c r="SAB21" s="54"/>
      <c r="SAC21" s="54"/>
      <c r="SAD21" s="54"/>
      <c r="SAE21" s="54"/>
      <c r="SAF21" s="54"/>
      <c r="SAG21" s="54"/>
      <c r="SAH21" s="54"/>
      <c r="SAI21" s="54"/>
      <c r="SAJ21" s="54"/>
      <c r="SAK21" s="54"/>
      <c r="SAL21" s="54"/>
      <c r="SAM21" s="54"/>
      <c r="SAN21" s="54"/>
      <c r="SAO21" s="54"/>
      <c r="SAP21" s="54"/>
      <c r="SAQ21" s="54"/>
      <c r="SAR21" s="54"/>
      <c r="SAS21" s="54"/>
      <c r="SAT21" s="54"/>
      <c r="SAU21" s="54"/>
      <c r="SAV21" s="54"/>
      <c r="SAW21" s="54"/>
      <c r="SAX21" s="54"/>
      <c r="SAY21" s="54"/>
      <c r="SAZ21" s="54"/>
      <c r="SBA21" s="54"/>
      <c r="SBB21" s="54"/>
      <c r="SBC21" s="54"/>
      <c r="SBD21" s="54"/>
      <c r="SBE21" s="54"/>
      <c r="SBF21" s="54"/>
      <c r="SBG21" s="54"/>
      <c r="SBH21" s="54"/>
      <c r="SBI21" s="54"/>
      <c r="SBJ21" s="54"/>
      <c r="SBK21" s="54"/>
      <c r="SBL21" s="54"/>
      <c r="SBM21" s="54"/>
      <c r="SBN21" s="54"/>
      <c r="SBO21" s="54"/>
      <c r="SBP21" s="54"/>
      <c r="SBQ21" s="54"/>
      <c r="SBR21" s="54"/>
      <c r="SBS21" s="54"/>
      <c r="SBT21" s="54"/>
      <c r="SBU21" s="54"/>
      <c r="SBV21" s="54"/>
      <c r="SBW21" s="54"/>
      <c r="SBX21" s="54"/>
      <c r="SBY21" s="54"/>
      <c r="SBZ21" s="54"/>
      <c r="SCA21" s="54"/>
      <c r="SCB21" s="54"/>
      <c r="SCC21" s="54"/>
      <c r="SCD21" s="54"/>
      <c r="SCE21" s="54"/>
      <c r="SCF21" s="54"/>
      <c r="SCG21" s="54"/>
      <c r="SCH21" s="54"/>
      <c r="SCI21" s="54"/>
      <c r="SCJ21" s="54"/>
      <c r="SCK21" s="54"/>
      <c r="SCL21" s="54"/>
      <c r="SCM21" s="54"/>
      <c r="SCN21" s="54"/>
      <c r="SCO21" s="54"/>
      <c r="SCP21" s="54"/>
      <c r="SCQ21" s="54"/>
      <c r="SCR21" s="54"/>
      <c r="SCS21" s="54"/>
      <c r="SCT21" s="54"/>
      <c r="SCU21" s="54"/>
      <c r="SCV21" s="54"/>
      <c r="SCW21" s="54"/>
      <c r="SCX21" s="54"/>
      <c r="SCY21" s="54"/>
      <c r="SCZ21" s="54"/>
      <c r="SDA21" s="54"/>
      <c r="SDB21" s="54"/>
      <c r="SDC21" s="54"/>
      <c r="SDD21" s="54"/>
      <c r="SDE21" s="54"/>
      <c r="SDF21" s="54"/>
      <c r="SDG21" s="54"/>
      <c r="SDH21" s="54"/>
      <c r="SDI21" s="54"/>
      <c r="SDJ21" s="54"/>
      <c r="SDK21" s="54"/>
      <c r="SDL21" s="54"/>
      <c r="SDM21" s="54"/>
      <c r="SDN21" s="54"/>
      <c r="SDO21" s="54"/>
      <c r="SDP21" s="54"/>
      <c r="SDQ21" s="54"/>
      <c r="SDR21" s="54"/>
      <c r="SDS21" s="54"/>
      <c r="SDT21" s="54"/>
      <c r="SDU21" s="54"/>
      <c r="SDV21" s="54"/>
      <c r="SDW21" s="54"/>
      <c r="SDX21" s="54"/>
      <c r="SDY21" s="54"/>
      <c r="SDZ21" s="54"/>
      <c r="SEA21" s="54"/>
      <c r="SEB21" s="54"/>
      <c r="SEC21" s="54"/>
      <c r="SED21" s="54"/>
      <c r="SEE21" s="54"/>
      <c r="SEF21" s="54"/>
      <c r="SEG21" s="54"/>
      <c r="SEH21" s="54"/>
      <c r="SEI21" s="54"/>
      <c r="SEJ21" s="54"/>
      <c r="SEK21" s="54"/>
      <c r="SEL21" s="54"/>
      <c r="SEM21" s="54"/>
      <c r="SEN21" s="54"/>
      <c r="SEO21" s="54"/>
      <c r="SEP21" s="54"/>
      <c r="SEQ21" s="54"/>
      <c r="SER21" s="54"/>
      <c r="SES21" s="54"/>
      <c r="SET21" s="54"/>
      <c r="SEU21" s="54"/>
      <c r="SEV21" s="54"/>
      <c r="SEW21" s="54"/>
      <c r="SEX21" s="54"/>
      <c r="SEY21" s="54"/>
      <c r="SEZ21" s="54"/>
      <c r="SFA21" s="54"/>
      <c r="SFB21" s="54"/>
      <c r="SFC21" s="54"/>
      <c r="SFD21" s="54"/>
      <c r="SFE21" s="54"/>
      <c r="SFF21" s="54"/>
      <c r="SFG21" s="54"/>
      <c r="SFH21" s="54"/>
      <c r="SFI21" s="54"/>
      <c r="SFJ21" s="54"/>
      <c r="SFK21" s="54"/>
      <c r="SFL21" s="54"/>
      <c r="SFM21" s="54"/>
      <c r="SFN21" s="54"/>
      <c r="SFO21" s="54"/>
      <c r="SFP21" s="54"/>
      <c r="SFQ21" s="54"/>
      <c r="SFR21" s="54"/>
      <c r="SFS21" s="54"/>
      <c r="SFT21" s="54"/>
      <c r="SFU21" s="54"/>
      <c r="SFV21" s="54"/>
      <c r="SFW21" s="54"/>
      <c r="SFX21" s="54"/>
      <c r="SFY21" s="54"/>
      <c r="SFZ21" s="54"/>
      <c r="SGA21" s="54"/>
      <c r="SGB21" s="54"/>
      <c r="SGC21" s="54"/>
      <c r="SGD21" s="54"/>
      <c r="SGE21" s="54"/>
      <c r="SGF21" s="54"/>
      <c r="SGG21" s="54"/>
      <c r="SGH21" s="54"/>
      <c r="SGI21" s="54"/>
      <c r="SGJ21" s="54"/>
      <c r="SGK21" s="54"/>
      <c r="SGL21" s="54"/>
      <c r="SGM21" s="54"/>
      <c r="SGN21" s="54"/>
      <c r="SGO21" s="54"/>
      <c r="SGP21" s="54"/>
      <c r="SGQ21" s="54"/>
      <c r="SGR21" s="54"/>
      <c r="SGS21" s="54"/>
      <c r="SGT21" s="54"/>
      <c r="SGU21" s="54"/>
      <c r="SGV21" s="54"/>
      <c r="SGW21" s="54"/>
      <c r="SGX21" s="54"/>
      <c r="SGY21" s="54"/>
      <c r="SGZ21" s="54"/>
      <c r="SHA21" s="54"/>
      <c r="SHB21" s="54"/>
      <c r="SHC21" s="54"/>
      <c r="SHD21" s="54"/>
      <c r="SHE21" s="54"/>
      <c r="SHF21" s="54"/>
      <c r="SHG21" s="54"/>
      <c r="SHH21" s="54"/>
      <c r="SHI21" s="54"/>
      <c r="SHJ21" s="54"/>
      <c r="SHK21" s="54"/>
      <c r="SHL21" s="54"/>
      <c r="SHM21" s="54"/>
      <c r="SHN21" s="54"/>
      <c r="SHO21" s="54"/>
      <c r="SHP21" s="54"/>
      <c r="SHQ21" s="54"/>
      <c r="SHR21" s="54"/>
      <c r="SHS21" s="54"/>
      <c r="SHT21" s="54"/>
      <c r="SHU21" s="54"/>
      <c r="SHV21" s="54"/>
      <c r="SHW21" s="54"/>
      <c r="SHX21" s="54"/>
      <c r="SHY21" s="54"/>
      <c r="SHZ21" s="54"/>
      <c r="SIA21" s="54"/>
      <c r="SIB21" s="54"/>
      <c r="SIC21" s="54"/>
      <c r="SID21" s="54"/>
      <c r="SIE21" s="54"/>
      <c r="SIF21" s="54"/>
      <c r="SIG21" s="54"/>
      <c r="SIH21" s="54"/>
      <c r="SII21" s="54"/>
      <c r="SIJ21" s="54"/>
      <c r="SIK21" s="54"/>
      <c r="SIL21" s="54"/>
      <c r="SIM21" s="54"/>
      <c r="SIN21" s="54"/>
      <c r="SIO21" s="54"/>
      <c r="SIP21" s="54"/>
      <c r="SIQ21" s="54"/>
      <c r="SIR21" s="54"/>
      <c r="SIS21" s="54"/>
      <c r="SIT21" s="54"/>
      <c r="SIU21" s="54"/>
      <c r="SIV21" s="54"/>
      <c r="SIW21" s="54"/>
      <c r="SIX21" s="54"/>
      <c r="SIY21" s="54"/>
      <c r="SIZ21" s="54"/>
      <c r="SJA21" s="54"/>
      <c r="SJB21" s="54"/>
      <c r="SJC21" s="54"/>
      <c r="SJD21" s="54"/>
      <c r="SJE21" s="54"/>
      <c r="SJF21" s="54"/>
      <c r="SJG21" s="54"/>
      <c r="SJH21" s="54"/>
      <c r="SJI21" s="54"/>
      <c r="SJJ21" s="54"/>
      <c r="SJK21" s="54"/>
      <c r="SJL21" s="54"/>
      <c r="SJM21" s="54"/>
      <c r="SJN21" s="54"/>
      <c r="SJO21" s="54"/>
      <c r="SJP21" s="54"/>
      <c r="SJQ21" s="54"/>
      <c r="SJR21" s="54"/>
      <c r="SJS21" s="54"/>
      <c r="SJT21" s="54"/>
      <c r="SJU21" s="54"/>
      <c r="SJV21" s="54"/>
      <c r="SJW21" s="54"/>
      <c r="SJX21" s="54"/>
      <c r="SJY21" s="54"/>
      <c r="SJZ21" s="54"/>
      <c r="SKA21" s="54"/>
      <c r="SKB21" s="54"/>
      <c r="SKC21" s="54"/>
      <c r="SKD21" s="54"/>
      <c r="SKE21" s="54"/>
      <c r="SKF21" s="54"/>
      <c r="SKG21" s="54"/>
      <c r="SKH21" s="54"/>
      <c r="SKI21" s="54"/>
      <c r="SKJ21" s="54"/>
      <c r="SKK21" s="54"/>
      <c r="SKL21" s="54"/>
      <c r="SKM21" s="54"/>
      <c r="SKN21" s="54"/>
      <c r="SKO21" s="54"/>
      <c r="SKP21" s="54"/>
      <c r="SKQ21" s="54"/>
      <c r="SKR21" s="54"/>
      <c r="SKS21" s="54"/>
      <c r="SKT21" s="54"/>
      <c r="SKU21" s="54"/>
      <c r="SKV21" s="54"/>
      <c r="SKW21" s="54"/>
      <c r="SKX21" s="54"/>
      <c r="SKY21" s="54"/>
      <c r="SKZ21" s="54"/>
      <c r="SLA21" s="54"/>
      <c r="SLB21" s="54"/>
      <c r="SLC21" s="54"/>
      <c r="SLD21" s="54"/>
      <c r="SLE21" s="54"/>
      <c r="SLF21" s="54"/>
      <c r="SLG21" s="54"/>
      <c r="SLH21" s="54"/>
      <c r="SLI21" s="54"/>
      <c r="SLJ21" s="54"/>
      <c r="SLK21" s="54"/>
      <c r="SLL21" s="54"/>
      <c r="SLM21" s="54"/>
      <c r="SLN21" s="54"/>
      <c r="SLO21" s="54"/>
      <c r="SLP21" s="54"/>
      <c r="SLQ21" s="54"/>
      <c r="SLR21" s="54"/>
      <c r="SLS21" s="54"/>
      <c r="SLT21" s="54"/>
      <c r="SLU21" s="54"/>
      <c r="SLV21" s="54"/>
      <c r="SLW21" s="54"/>
      <c r="SLX21" s="54"/>
      <c r="SLY21" s="54"/>
      <c r="SLZ21" s="54"/>
      <c r="SMA21" s="54"/>
      <c r="SMB21" s="54"/>
      <c r="SMC21" s="54"/>
      <c r="SMD21" s="54"/>
      <c r="SME21" s="54"/>
      <c r="SMF21" s="54"/>
      <c r="SMG21" s="54"/>
      <c r="SMH21" s="54"/>
      <c r="SMI21" s="54"/>
      <c r="SMJ21" s="54"/>
      <c r="SMK21" s="54"/>
      <c r="SML21" s="54"/>
      <c r="SMM21" s="54"/>
      <c r="SMN21" s="54"/>
      <c r="SMO21" s="54"/>
      <c r="SMP21" s="54"/>
      <c r="SMQ21" s="54"/>
      <c r="SMR21" s="54"/>
      <c r="SMS21" s="54"/>
      <c r="SMT21" s="54"/>
      <c r="SMU21" s="54"/>
      <c r="SMV21" s="54"/>
      <c r="SMW21" s="54"/>
      <c r="SMX21" s="54"/>
      <c r="SMY21" s="54"/>
      <c r="SMZ21" s="54"/>
      <c r="SNA21" s="54"/>
      <c r="SNB21" s="54"/>
      <c r="SNC21" s="54"/>
      <c r="SND21" s="54"/>
      <c r="SNE21" s="54"/>
      <c r="SNF21" s="54"/>
      <c r="SNG21" s="54"/>
      <c r="SNH21" s="54"/>
      <c r="SNI21" s="54"/>
      <c r="SNJ21" s="54"/>
      <c r="SNK21" s="54"/>
      <c r="SNL21" s="54"/>
      <c r="SNM21" s="54"/>
      <c r="SNN21" s="54"/>
      <c r="SNO21" s="54"/>
      <c r="SNP21" s="54"/>
      <c r="SNQ21" s="54"/>
      <c r="SNR21" s="54"/>
      <c r="SNS21" s="54"/>
      <c r="SNT21" s="54"/>
      <c r="SNU21" s="54"/>
      <c r="SNV21" s="54"/>
      <c r="SNW21" s="54"/>
      <c r="SNX21" s="54"/>
      <c r="SNY21" s="54"/>
      <c r="SNZ21" s="54"/>
      <c r="SOA21" s="54"/>
      <c r="SOB21" s="54"/>
      <c r="SOC21" s="54"/>
      <c r="SOD21" s="54"/>
      <c r="SOE21" s="54"/>
      <c r="SOF21" s="54"/>
      <c r="SOG21" s="54"/>
      <c r="SOH21" s="54"/>
      <c r="SOI21" s="54"/>
      <c r="SOJ21" s="54"/>
      <c r="SOK21" s="54"/>
      <c r="SOL21" s="54"/>
      <c r="SOM21" s="54"/>
      <c r="SON21" s="54"/>
      <c r="SOO21" s="54"/>
      <c r="SOP21" s="54"/>
      <c r="SOQ21" s="54"/>
      <c r="SOR21" s="54"/>
      <c r="SOS21" s="54"/>
      <c r="SOT21" s="54"/>
      <c r="SOU21" s="54"/>
      <c r="SOV21" s="54"/>
      <c r="SOW21" s="54"/>
      <c r="SOX21" s="54"/>
      <c r="SOY21" s="54"/>
      <c r="SOZ21" s="54"/>
      <c r="SPA21" s="54"/>
      <c r="SPB21" s="54"/>
      <c r="SPC21" s="54"/>
      <c r="SPD21" s="54"/>
      <c r="SPE21" s="54"/>
      <c r="SPF21" s="54"/>
      <c r="SPG21" s="54"/>
      <c r="SPH21" s="54"/>
      <c r="SPI21" s="54"/>
      <c r="SPJ21" s="54"/>
      <c r="SPK21" s="54"/>
      <c r="SPL21" s="54"/>
      <c r="SPM21" s="54"/>
      <c r="SPN21" s="54"/>
      <c r="SPO21" s="54"/>
      <c r="SPP21" s="54"/>
      <c r="SPQ21" s="54"/>
      <c r="SPR21" s="54"/>
      <c r="SPS21" s="54"/>
      <c r="SPT21" s="54"/>
      <c r="SPU21" s="54"/>
      <c r="SPV21" s="54"/>
      <c r="SPW21" s="54"/>
      <c r="SPX21" s="54"/>
      <c r="SPY21" s="54"/>
      <c r="SPZ21" s="54"/>
      <c r="SQA21" s="54"/>
      <c r="SQB21" s="54"/>
      <c r="SQC21" s="54"/>
      <c r="SQD21" s="54"/>
      <c r="SQE21" s="54"/>
      <c r="SQF21" s="54"/>
      <c r="SQG21" s="54"/>
      <c r="SQH21" s="54"/>
      <c r="SQI21" s="54"/>
      <c r="SQJ21" s="54"/>
      <c r="SQK21" s="54"/>
      <c r="SQL21" s="54"/>
      <c r="SQM21" s="54"/>
      <c r="SQN21" s="54"/>
      <c r="SQO21" s="54"/>
      <c r="SQP21" s="54"/>
      <c r="SQQ21" s="54"/>
      <c r="SQR21" s="54"/>
      <c r="SQS21" s="54"/>
      <c r="SQT21" s="54"/>
      <c r="SQU21" s="54"/>
      <c r="SQV21" s="54"/>
      <c r="SQW21" s="54"/>
      <c r="SQX21" s="54"/>
      <c r="SQY21" s="54"/>
      <c r="SQZ21" s="54"/>
      <c r="SRA21" s="54"/>
      <c r="SRB21" s="54"/>
      <c r="SRC21" s="54"/>
      <c r="SRD21" s="54"/>
      <c r="SRE21" s="54"/>
      <c r="SRF21" s="54"/>
      <c r="SRG21" s="54"/>
      <c r="SRH21" s="54"/>
      <c r="SRI21" s="54"/>
      <c r="SRJ21" s="54"/>
      <c r="SRK21" s="54"/>
      <c r="SRL21" s="54"/>
      <c r="SRM21" s="54"/>
      <c r="SRN21" s="54"/>
      <c r="SRO21" s="54"/>
      <c r="SRP21" s="54"/>
      <c r="SRQ21" s="54"/>
      <c r="SRR21" s="54"/>
      <c r="SRS21" s="54"/>
      <c r="SRT21" s="54"/>
      <c r="SRU21" s="54"/>
      <c r="SRV21" s="54"/>
      <c r="SRW21" s="54"/>
      <c r="SRX21" s="54"/>
      <c r="SRY21" s="54"/>
      <c r="SRZ21" s="54"/>
      <c r="SSA21" s="54"/>
      <c r="SSB21" s="54"/>
      <c r="SSC21" s="54"/>
      <c r="SSD21" s="54"/>
      <c r="SSE21" s="54"/>
      <c r="SSF21" s="54"/>
      <c r="SSG21" s="54"/>
      <c r="SSH21" s="54"/>
      <c r="SSI21" s="54"/>
      <c r="SSJ21" s="54"/>
      <c r="SSK21" s="54"/>
      <c r="SSL21" s="54"/>
      <c r="SSM21" s="54"/>
      <c r="SSN21" s="54"/>
      <c r="SSO21" s="54"/>
      <c r="SSP21" s="54"/>
      <c r="SSQ21" s="54"/>
      <c r="SSR21" s="54"/>
      <c r="SSS21" s="54"/>
      <c r="SST21" s="54"/>
      <c r="SSU21" s="54"/>
      <c r="SSV21" s="54"/>
      <c r="SSW21" s="54"/>
      <c r="SSX21" s="54"/>
      <c r="SSY21" s="54"/>
      <c r="SSZ21" s="54"/>
      <c r="STA21" s="54"/>
      <c r="STB21" s="54"/>
      <c r="STC21" s="54"/>
      <c r="STD21" s="54"/>
      <c r="STE21" s="54"/>
      <c r="STF21" s="54"/>
      <c r="STG21" s="54"/>
      <c r="STH21" s="54"/>
      <c r="STI21" s="54"/>
      <c r="STJ21" s="54"/>
      <c r="STK21" s="54"/>
      <c r="STL21" s="54"/>
      <c r="STM21" s="54"/>
      <c r="STN21" s="54"/>
      <c r="STO21" s="54"/>
      <c r="STP21" s="54"/>
      <c r="STQ21" s="54"/>
      <c r="STR21" s="54"/>
      <c r="STS21" s="54"/>
      <c r="STT21" s="54"/>
      <c r="STU21" s="54"/>
      <c r="STV21" s="54"/>
      <c r="STW21" s="54"/>
      <c r="STX21" s="54"/>
      <c r="STY21" s="54"/>
      <c r="STZ21" s="54"/>
      <c r="SUA21" s="54"/>
      <c r="SUB21" s="54"/>
      <c r="SUC21" s="54"/>
      <c r="SUD21" s="54"/>
      <c r="SUE21" s="54"/>
      <c r="SUF21" s="54"/>
      <c r="SUG21" s="54"/>
      <c r="SUH21" s="54"/>
      <c r="SUI21" s="54"/>
      <c r="SUJ21" s="54"/>
      <c r="SUK21" s="54"/>
      <c r="SUL21" s="54"/>
      <c r="SUM21" s="54"/>
      <c r="SUN21" s="54"/>
      <c r="SUO21" s="54"/>
      <c r="SUP21" s="54"/>
      <c r="SUQ21" s="54"/>
      <c r="SUR21" s="54"/>
      <c r="SUS21" s="54"/>
      <c r="SUT21" s="54"/>
      <c r="SUU21" s="54"/>
      <c r="SUV21" s="54"/>
      <c r="SUW21" s="54"/>
      <c r="SUX21" s="54"/>
      <c r="SUY21" s="54"/>
      <c r="SUZ21" s="54"/>
      <c r="SVA21" s="54"/>
      <c r="SVB21" s="54"/>
      <c r="SVC21" s="54"/>
      <c r="SVD21" s="54"/>
      <c r="SVE21" s="54"/>
      <c r="SVF21" s="54"/>
      <c r="SVG21" s="54"/>
      <c r="SVH21" s="54"/>
      <c r="SVI21" s="54"/>
      <c r="SVJ21" s="54"/>
      <c r="SVK21" s="54"/>
      <c r="SVL21" s="54"/>
      <c r="SVM21" s="54"/>
      <c r="SVN21" s="54"/>
      <c r="SVO21" s="54"/>
      <c r="SVP21" s="54"/>
      <c r="SVQ21" s="54"/>
      <c r="SVR21" s="54"/>
      <c r="SVS21" s="54"/>
      <c r="SVT21" s="54"/>
      <c r="SVU21" s="54"/>
      <c r="SVV21" s="54"/>
      <c r="SVW21" s="54"/>
      <c r="SVX21" s="54"/>
      <c r="SVY21" s="54"/>
      <c r="SVZ21" s="54"/>
      <c r="SWA21" s="54"/>
      <c r="SWB21" s="54"/>
      <c r="SWC21" s="54"/>
      <c r="SWD21" s="54"/>
      <c r="SWE21" s="54"/>
      <c r="SWF21" s="54"/>
      <c r="SWG21" s="54"/>
      <c r="SWH21" s="54"/>
      <c r="SWI21" s="54"/>
      <c r="SWJ21" s="54"/>
      <c r="SWK21" s="54"/>
      <c r="SWL21" s="54"/>
      <c r="SWM21" s="54"/>
      <c r="SWN21" s="54"/>
      <c r="SWO21" s="54"/>
      <c r="SWP21" s="54"/>
      <c r="SWQ21" s="54"/>
      <c r="SWR21" s="54"/>
      <c r="SWS21" s="54"/>
      <c r="SWT21" s="54"/>
      <c r="SWU21" s="54"/>
      <c r="SWV21" s="54"/>
      <c r="SWW21" s="54"/>
      <c r="SWX21" s="54"/>
      <c r="SWY21" s="54"/>
      <c r="SWZ21" s="54"/>
      <c r="SXA21" s="54"/>
      <c r="SXB21" s="54"/>
      <c r="SXC21" s="54"/>
      <c r="SXD21" s="54"/>
      <c r="SXE21" s="54"/>
      <c r="SXF21" s="54"/>
      <c r="SXG21" s="54"/>
      <c r="SXH21" s="54"/>
      <c r="SXI21" s="54"/>
      <c r="SXJ21" s="54"/>
      <c r="SXK21" s="54"/>
      <c r="SXL21" s="54"/>
      <c r="SXM21" s="54"/>
      <c r="SXN21" s="54"/>
      <c r="SXO21" s="54"/>
      <c r="SXP21" s="54"/>
      <c r="SXQ21" s="54"/>
      <c r="SXR21" s="54"/>
      <c r="SXS21" s="54"/>
      <c r="SXT21" s="54"/>
      <c r="SXU21" s="54"/>
      <c r="SXV21" s="54"/>
      <c r="SXW21" s="54"/>
      <c r="SXX21" s="54"/>
      <c r="SXY21" s="54"/>
      <c r="SXZ21" s="54"/>
      <c r="SYA21" s="54"/>
      <c r="SYB21" s="54"/>
      <c r="SYC21" s="54"/>
      <c r="SYD21" s="54"/>
      <c r="SYE21" s="54"/>
      <c r="SYF21" s="54"/>
      <c r="SYG21" s="54"/>
      <c r="SYH21" s="54"/>
      <c r="SYI21" s="54"/>
      <c r="SYJ21" s="54"/>
      <c r="SYK21" s="54"/>
      <c r="SYL21" s="54"/>
      <c r="SYM21" s="54"/>
      <c r="SYN21" s="54"/>
      <c r="SYO21" s="54"/>
      <c r="SYP21" s="54"/>
      <c r="SYQ21" s="54"/>
      <c r="SYR21" s="54"/>
      <c r="SYS21" s="54"/>
      <c r="SYT21" s="54"/>
      <c r="SYU21" s="54"/>
      <c r="SYV21" s="54"/>
      <c r="SYW21" s="54"/>
      <c r="SYX21" s="54"/>
      <c r="SYY21" s="54"/>
      <c r="SYZ21" s="54"/>
      <c r="SZA21" s="54"/>
      <c r="SZB21" s="54"/>
      <c r="SZC21" s="54"/>
      <c r="SZD21" s="54"/>
      <c r="SZE21" s="54"/>
      <c r="SZF21" s="54"/>
      <c r="SZG21" s="54"/>
      <c r="SZH21" s="54"/>
      <c r="SZI21" s="54"/>
      <c r="SZJ21" s="54"/>
      <c r="SZK21" s="54"/>
      <c r="SZL21" s="54"/>
      <c r="SZM21" s="54"/>
      <c r="SZN21" s="54"/>
      <c r="SZO21" s="54"/>
      <c r="SZP21" s="54"/>
      <c r="SZQ21" s="54"/>
      <c r="SZR21" s="54"/>
      <c r="SZS21" s="54"/>
      <c r="SZT21" s="54"/>
      <c r="SZU21" s="54"/>
      <c r="SZV21" s="54"/>
      <c r="SZW21" s="54"/>
      <c r="SZX21" s="54"/>
      <c r="SZY21" s="54"/>
      <c r="SZZ21" s="54"/>
      <c r="TAA21" s="54"/>
      <c r="TAB21" s="54"/>
      <c r="TAC21" s="54"/>
      <c r="TAD21" s="54"/>
      <c r="TAE21" s="54"/>
      <c r="TAF21" s="54"/>
      <c r="TAG21" s="54"/>
      <c r="TAH21" s="54"/>
      <c r="TAI21" s="54"/>
      <c r="TAJ21" s="54"/>
      <c r="TAK21" s="54"/>
      <c r="TAL21" s="54"/>
      <c r="TAM21" s="54"/>
      <c r="TAN21" s="54"/>
      <c r="TAO21" s="54"/>
      <c r="TAP21" s="54"/>
      <c r="TAQ21" s="54"/>
      <c r="TAR21" s="54"/>
      <c r="TAS21" s="54"/>
      <c r="TAT21" s="54"/>
      <c r="TAU21" s="54"/>
      <c r="TAV21" s="54"/>
      <c r="TAW21" s="54"/>
      <c r="TAX21" s="54"/>
      <c r="TAY21" s="54"/>
      <c r="TAZ21" s="54"/>
      <c r="TBA21" s="54"/>
      <c r="TBB21" s="54"/>
      <c r="TBC21" s="54"/>
      <c r="TBD21" s="54"/>
      <c r="TBE21" s="54"/>
      <c r="TBF21" s="54"/>
      <c r="TBG21" s="54"/>
      <c r="TBH21" s="54"/>
      <c r="TBI21" s="54"/>
      <c r="TBJ21" s="54"/>
      <c r="TBK21" s="54"/>
      <c r="TBL21" s="54"/>
      <c r="TBM21" s="54"/>
      <c r="TBN21" s="54"/>
      <c r="TBO21" s="54"/>
      <c r="TBP21" s="54"/>
      <c r="TBQ21" s="54"/>
      <c r="TBR21" s="54"/>
      <c r="TBS21" s="54"/>
      <c r="TBT21" s="54"/>
      <c r="TBU21" s="54"/>
      <c r="TBV21" s="54"/>
      <c r="TBW21" s="54"/>
      <c r="TBX21" s="54"/>
      <c r="TBY21" s="54"/>
      <c r="TBZ21" s="54"/>
      <c r="TCA21" s="54"/>
      <c r="TCB21" s="54"/>
      <c r="TCC21" s="54"/>
      <c r="TCD21" s="54"/>
      <c r="TCE21" s="54"/>
      <c r="TCF21" s="54"/>
      <c r="TCG21" s="54"/>
      <c r="TCH21" s="54"/>
      <c r="TCI21" s="54"/>
      <c r="TCJ21" s="54"/>
      <c r="TCK21" s="54"/>
      <c r="TCL21" s="54"/>
      <c r="TCM21" s="54"/>
      <c r="TCN21" s="54"/>
      <c r="TCO21" s="54"/>
      <c r="TCP21" s="54"/>
      <c r="TCQ21" s="54"/>
      <c r="TCR21" s="54"/>
      <c r="TCS21" s="54"/>
      <c r="TCT21" s="54"/>
      <c r="TCU21" s="54"/>
      <c r="TCV21" s="54"/>
      <c r="TCW21" s="54"/>
      <c r="TCX21" s="54"/>
      <c r="TCY21" s="54"/>
      <c r="TCZ21" s="54"/>
      <c r="TDA21" s="54"/>
      <c r="TDB21" s="54"/>
      <c r="TDC21" s="54"/>
      <c r="TDD21" s="54"/>
      <c r="TDE21" s="54"/>
      <c r="TDF21" s="54"/>
      <c r="TDG21" s="54"/>
      <c r="TDH21" s="54"/>
      <c r="TDI21" s="54"/>
      <c r="TDJ21" s="54"/>
      <c r="TDK21" s="54"/>
      <c r="TDL21" s="54"/>
      <c r="TDM21" s="54"/>
      <c r="TDN21" s="54"/>
      <c r="TDO21" s="54"/>
      <c r="TDP21" s="54"/>
      <c r="TDQ21" s="54"/>
      <c r="TDR21" s="54"/>
      <c r="TDS21" s="54"/>
      <c r="TDT21" s="54"/>
      <c r="TDU21" s="54"/>
      <c r="TDV21" s="54"/>
      <c r="TDW21" s="54"/>
      <c r="TDX21" s="54"/>
      <c r="TDY21" s="54"/>
      <c r="TDZ21" s="54"/>
      <c r="TEA21" s="54"/>
      <c r="TEB21" s="54"/>
      <c r="TEC21" s="54"/>
      <c r="TED21" s="54"/>
      <c r="TEE21" s="54"/>
      <c r="TEF21" s="54"/>
      <c r="TEG21" s="54"/>
      <c r="TEH21" s="54"/>
      <c r="TEI21" s="54"/>
      <c r="TEJ21" s="54"/>
      <c r="TEK21" s="54"/>
      <c r="TEL21" s="54"/>
      <c r="TEM21" s="54"/>
      <c r="TEN21" s="54"/>
      <c r="TEO21" s="54"/>
      <c r="TEP21" s="54"/>
      <c r="TEQ21" s="54"/>
      <c r="TER21" s="54"/>
      <c r="TES21" s="54"/>
      <c r="TET21" s="54"/>
      <c r="TEU21" s="54"/>
      <c r="TEV21" s="54"/>
      <c r="TEW21" s="54"/>
      <c r="TEX21" s="54"/>
      <c r="TEY21" s="54"/>
      <c r="TEZ21" s="54"/>
      <c r="TFA21" s="54"/>
      <c r="TFB21" s="54"/>
      <c r="TFC21" s="54"/>
      <c r="TFD21" s="54"/>
      <c r="TFE21" s="54"/>
      <c r="TFF21" s="54"/>
      <c r="TFG21" s="54"/>
      <c r="TFH21" s="54"/>
      <c r="TFI21" s="54"/>
      <c r="TFJ21" s="54"/>
      <c r="TFK21" s="54"/>
      <c r="TFL21" s="54"/>
      <c r="TFM21" s="54"/>
      <c r="TFN21" s="54"/>
      <c r="TFO21" s="54"/>
      <c r="TFP21" s="54"/>
      <c r="TFQ21" s="54"/>
      <c r="TFR21" s="54"/>
      <c r="TFS21" s="54"/>
      <c r="TFT21" s="54"/>
      <c r="TFU21" s="54"/>
      <c r="TFV21" s="54"/>
      <c r="TFW21" s="54"/>
      <c r="TFX21" s="54"/>
      <c r="TFY21" s="54"/>
      <c r="TFZ21" s="54"/>
      <c r="TGA21" s="54"/>
      <c r="TGB21" s="54"/>
      <c r="TGC21" s="54"/>
      <c r="TGD21" s="54"/>
      <c r="TGE21" s="54"/>
      <c r="TGF21" s="54"/>
      <c r="TGG21" s="54"/>
      <c r="TGH21" s="54"/>
      <c r="TGI21" s="54"/>
      <c r="TGJ21" s="54"/>
      <c r="TGK21" s="54"/>
      <c r="TGL21" s="54"/>
      <c r="TGM21" s="54"/>
      <c r="TGN21" s="54"/>
      <c r="TGO21" s="54"/>
      <c r="TGP21" s="54"/>
      <c r="TGQ21" s="54"/>
      <c r="TGR21" s="54"/>
      <c r="TGS21" s="54"/>
      <c r="TGT21" s="54"/>
      <c r="TGU21" s="54"/>
      <c r="TGV21" s="54"/>
      <c r="TGW21" s="54"/>
      <c r="TGX21" s="54"/>
      <c r="TGY21" s="54"/>
      <c r="TGZ21" s="54"/>
      <c r="THA21" s="54"/>
      <c r="THB21" s="54"/>
      <c r="THC21" s="54"/>
      <c r="THD21" s="54"/>
      <c r="THE21" s="54"/>
      <c r="THF21" s="54"/>
      <c r="THG21" s="54"/>
      <c r="THH21" s="54"/>
      <c r="THI21" s="54"/>
      <c r="THJ21" s="54"/>
      <c r="THK21" s="54"/>
      <c r="THL21" s="54"/>
      <c r="THM21" s="54"/>
      <c r="THN21" s="54"/>
      <c r="THO21" s="54"/>
      <c r="THP21" s="54"/>
      <c r="THQ21" s="54"/>
      <c r="THR21" s="54"/>
      <c r="THS21" s="54"/>
      <c r="THT21" s="54"/>
      <c r="THU21" s="54"/>
      <c r="THV21" s="54"/>
      <c r="THW21" s="54"/>
      <c r="THX21" s="54"/>
      <c r="THY21" s="54"/>
      <c r="THZ21" s="54"/>
      <c r="TIA21" s="54"/>
      <c r="TIB21" s="54"/>
      <c r="TIC21" s="54"/>
      <c r="TID21" s="54"/>
      <c r="TIE21" s="54"/>
      <c r="TIF21" s="54"/>
      <c r="TIG21" s="54"/>
      <c r="TIH21" s="54"/>
      <c r="TII21" s="54"/>
      <c r="TIJ21" s="54"/>
      <c r="TIK21" s="54"/>
      <c r="TIL21" s="54"/>
      <c r="TIM21" s="54"/>
      <c r="TIN21" s="54"/>
      <c r="TIO21" s="54"/>
      <c r="TIP21" s="54"/>
      <c r="TIQ21" s="54"/>
      <c r="TIR21" s="54"/>
      <c r="TIS21" s="54"/>
      <c r="TIT21" s="54"/>
      <c r="TIU21" s="54"/>
      <c r="TIV21" s="54"/>
      <c r="TIW21" s="54"/>
      <c r="TIX21" s="54"/>
      <c r="TIY21" s="54"/>
      <c r="TIZ21" s="54"/>
      <c r="TJA21" s="54"/>
      <c r="TJB21" s="54"/>
      <c r="TJC21" s="54"/>
      <c r="TJD21" s="54"/>
      <c r="TJE21" s="54"/>
      <c r="TJF21" s="54"/>
      <c r="TJG21" s="54"/>
      <c r="TJH21" s="54"/>
      <c r="TJI21" s="54"/>
      <c r="TJJ21" s="54"/>
      <c r="TJK21" s="54"/>
      <c r="TJL21" s="54"/>
      <c r="TJM21" s="54"/>
      <c r="TJN21" s="54"/>
      <c r="TJO21" s="54"/>
      <c r="TJP21" s="54"/>
      <c r="TJQ21" s="54"/>
      <c r="TJR21" s="54"/>
      <c r="TJS21" s="54"/>
      <c r="TJT21" s="54"/>
      <c r="TJU21" s="54"/>
      <c r="TJV21" s="54"/>
      <c r="TJW21" s="54"/>
      <c r="TJX21" s="54"/>
      <c r="TJY21" s="54"/>
      <c r="TJZ21" s="54"/>
      <c r="TKA21" s="54"/>
      <c r="TKB21" s="54"/>
      <c r="TKC21" s="54"/>
      <c r="TKD21" s="54"/>
      <c r="TKE21" s="54"/>
      <c r="TKF21" s="54"/>
      <c r="TKG21" s="54"/>
      <c r="TKH21" s="54"/>
      <c r="TKI21" s="54"/>
      <c r="TKJ21" s="54"/>
      <c r="TKK21" s="54"/>
      <c r="TKL21" s="54"/>
      <c r="TKM21" s="54"/>
      <c r="TKN21" s="54"/>
      <c r="TKO21" s="54"/>
      <c r="TKP21" s="54"/>
      <c r="TKQ21" s="54"/>
      <c r="TKR21" s="54"/>
      <c r="TKS21" s="54"/>
      <c r="TKT21" s="54"/>
      <c r="TKU21" s="54"/>
      <c r="TKV21" s="54"/>
      <c r="TKW21" s="54"/>
      <c r="TKX21" s="54"/>
      <c r="TKY21" s="54"/>
      <c r="TKZ21" s="54"/>
      <c r="TLA21" s="54"/>
      <c r="TLB21" s="54"/>
      <c r="TLC21" s="54"/>
      <c r="TLD21" s="54"/>
      <c r="TLE21" s="54"/>
      <c r="TLF21" s="54"/>
      <c r="TLG21" s="54"/>
      <c r="TLH21" s="54"/>
      <c r="TLI21" s="54"/>
      <c r="TLJ21" s="54"/>
      <c r="TLK21" s="54"/>
      <c r="TLL21" s="54"/>
      <c r="TLM21" s="54"/>
      <c r="TLN21" s="54"/>
      <c r="TLO21" s="54"/>
      <c r="TLP21" s="54"/>
      <c r="TLQ21" s="54"/>
      <c r="TLR21" s="54"/>
      <c r="TLS21" s="54"/>
      <c r="TLT21" s="54"/>
      <c r="TLU21" s="54"/>
      <c r="TLV21" s="54"/>
      <c r="TLW21" s="54"/>
      <c r="TLX21" s="54"/>
      <c r="TLY21" s="54"/>
      <c r="TLZ21" s="54"/>
      <c r="TMA21" s="54"/>
      <c r="TMB21" s="54"/>
      <c r="TMC21" s="54"/>
      <c r="TMD21" s="54"/>
      <c r="TME21" s="54"/>
      <c r="TMF21" s="54"/>
      <c r="TMG21" s="54"/>
      <c r="TMH21" s="54"/>
      <c r="TMI21" s="54"/>
      <c r="TMJ21" s="54"/>
      <c r="TMK21" s="54"/>
      <c r="TML21" s="54"/>
      <c r="TMM21" s="54"/>
      <c r="TMN21" s="54"/>
      <c r="TMO21" s="54"/>
      <c r="TMP21" s="54"/>
      <c r="TMQ21" s="54"/>
      <c r="TMR21" s="54"/>
      <c r="TMS21" s="54"/>
      <c r="TMT21" s="54"/>
      <c r="TMU21" s="54"/>
      <c r="TMV21" s="54"/>
      <c r="TMW21" s="54"/>
      <c r="TMX21" s="54"/>
      <c r="TMY21" s="54"/>
      <c r="TMZ21" s="54"/>
      <c r="TNA21" s="54"/>
      <c r="TNB21" s="54"/>
      <c r="TNC21" s="54"/>
      <c r="TND21" s="54"/>
      <c r="TNE21" s="54"/>
      <c r="TNF21" s="54"/>
      <c r="TNG21" s="54"/>
      <c r="TNH21" s="54"/>
      <c r="TNI21" s="54"/>
      <c r="TNJ21" s="54"/>
      <c r="TNK21" s="54"/>
      <c r="TNL21" s="54"/>
      <c r="TNM21" s="54"/>
      <c r="TNN21" s="54"/>
      <c r="TNO21" s="54"/>
      <c r="TNP21" s="54"/>
      <c r="TNQ21" s="54"/>
      <c r="TNR21" s="54"/>
      <c r="TNS21" s="54"/>
      <c r="TNT21" s="54"/>
      <c r="TNU21" s="54"/>
      <c r="TNV21" s="54"/>
      <c r="TNW21" s="54"/>
      <c r="TNX21" s="54"/>
      <c r="TNY21" s="54"/>
      <c r="TNZ21" s="54"/>
      <c r="TOA21" s="54"/>
      <c r="TOB21" s="54"/>
      <c r="TOC21" s="54"/>
      <c r="TOD21" s="54"/>
      <c r="TOE21" s="54"/>
      <c r="TOF21" s="54"/>
      <c r="TOG21" s="54"/>
      <c r="TOH21" s="54"/>
      <c r="TOI21" s="54"/>
      <c r="TOJ21" s="54"/>
      <c r="TOK21" s="54"/>
      <c r="TOL21" s="54"/>
      <c r="TOM21" s="54"/>
      <c r="TON21" s="54"/>
      <c r="TOO21" s="54"/>
      <c r="TOP21" s="54"/>
      <c r="TOQ21" s="54"/>
      <c r="TOR21" s="54"/>
      <c r="TOS21" s="54"/>
      <c r="TOT21" s="54"/>
      <c r="TOU21" s="54"/>
      <c r="TOV21" s="54"/>
      <c r="TOW21" s="54"/>
      <c r="TOX21" s="54"/>
      <c r="TOY21" s="54"/>
      <c r="TOZ21" s="54"/>
      <c r="TPA21" s="54"/>
      <c r="TPB21" s="54"/>
      <c r="TPC21" s="54"/>
      <c r="TPD21" s="54"/>
      <c r="TPE21" s="54"/>
      <c r="TPF21" s="54"/>
      <c r="TPG21" s="54"/>
      <c r="TPH21" s="54"/>
      <c r="TPI21" s="54"/>
      <c r="TPJ21" s="54"/>
      <c r="TPK21" s="54"/>
      <c r="TPL21" s="54"/>
      <c r="TPM21" s="54"/>
      <c r="TPN21" s="54"/>
      <c r="TPO21" s="54"/>
      <c r="TPP21" s="54"/>
      <c r="TPQ21" s="54"/>
      <c r="TPR21" s="54"/>
      <c r="TPS21" s="54"/>
      <c r="TPT21" s="54"/>
      <c r="TPU21" s="54"/>
      <c r="TPV21" s="54"/>
      <c r="TPW21" s="54"/>
      <c r="TPX21" s="54"/>
      <c r="TPY21" s="54"/>
      <c r="TPZ21" s="54"/>
      <c r="TQA21" s="54"/>
      <c r="TQB21" s="54"/>
      <c r="TQC21" s="54"/>
      <c r="TQD21" s="54"/>
      <c r="TQE21" s="54"/>
      <c r="TQF21" s="54"/>
      <c r="TQG21" s="54"/>
      <c r="TQH21" s="54"/>
      <c r="TQI21" s="54"/>
      <c r="TQJ21" s="54"/>
      <c r="TQK21" s="54"/>
      <c r="TQL21" s="54"/>
      <c r="TQM21" s="54"/>
      <c r="TQN21" s="54"/>
      <c r="TQO21" s="54"/>
      <c r="TQP21" s="54"/>
      <c r="TQQ21" s="54"/>
      <c r="TQR21" s="54"/>
      <c r="TQS21" s="54"/>
      <c r="TQT21" s="54"/>
      <c r="TQU21" s="54"/>
      <c r="TQV21" s="54"/>
      <c r="TQW21" s="54"/>
      <c r="TQX21" s="54"/>
      <c r="TQY21" s="54"/>
      <c r="TQZ21" s="54"/>
      <c r="TRA21" s="54"/>
      <c r="TRB21" s="54"/>
      <c r="TRC21" s="54"/>
      <c r="TRD21" s="54"/>
      <c r="TRE21" s="54"/>
      <c r="TRF21" s="54"/>
      <c r="TRG21" s="54"/>
      <c r="TRH21" s="54"/>
      <c r="TRI21" s="54"/>
      <c r="TRJ21" s="54"/>
      <c r="TRK21" s="54"/>
      <c r="TRL21" s="54"/>
      <c r="TRM21" s="54"/>
      <c r="TRN21" s="54"/>
      <c r="TRO21" s="54"/>
      <c r="TRP21" s="54"/>
      <c r="TRQ21" s="54"/>
      <c r="TRR21" s="54"/>
      <c r="TRS21" s="54"/>
      <c r="TRT21" s="54"/>
      <c r="TRU21" s="54"/>
      <c r="TRV21" s="54"/>
      <c r="TRW21" s="54"/>
      <c r="TRX21" s="54"/>
      <c r="TRY21" s="54"/>
      <c r="TRZ21" s="54"/>
      <c r="TSA21" s="54"/>
      <c r="TSB21" s="54"/>
      <c r="TSC21" s="54"/>
      <c r="TSD21" s="54"/>
      <c r="TSE21" s="54"/>
      <c r="TSF21" s="54"/>
      <c r="TSG21" s="54"/>
      <c r="TSH21" s="54"/>
      <c r="TSI21" s="54"/>
      <c r="TSJ21" s="54"/>
      <c r="TSK21" s="54"/>
      <c r="TSL21" s="54"/>
      <c r="TSM21" s="54"/>
      <c r="TSN21" s="54"/>
      <c r="TSO21" s="54"/>
      <c r="TSP21" s="54"/>
      <c r="TSQ21" s="54"/>
      <c r="TSR21" s="54"/>
      <c r="TSS21" s="54"/>
      <c r="TST21" s="54"/>
      <c r="TSU21" s="54"/>
      <c r="TSV21" s="54"/>
      <c r="TSW21" s="54"/>
      <c r="TSX21" s="54"/>
      <c r="TSY21" s="54"/>
      <c r="TSZ21" s="54"/>
      <c r="TTA21" s="54"/>
      <c r="TTB21" s="54"/>
      <c r="TTC21" s="54"/>
      <c r="TTD21" s="54"/>
      <c r="TTE21" s="54"/>
      <c r="TTF21" s="54"/>
      <c r="TTG21" s="54"/>
      <c r="TTH21" s="54"/>
      <c r="TTI21" s="54"/>
      <c r="TTJ21" s="54"/>
      <c r="TTK21" s="54"/>
      <c r="TTL21" s="54"/>
      <c r="TTM21" s="54"/>
      <c r="TTN21" s="54"/>
      <c r="TTO21" s="54"/>
      <c r="TTP21" s="54"/>
      <c r="TTQ21" s="54"/>
      <c r="TTR21" s="54"/>
      <c r="TTS21" s="54"/>
      <c r="TTT21" s="54"/>
      <c r="TTU21" s="54"/>
      <c r="TTV21" s="54"/>
      <c r="TTW21" s="54"/>
      <c r="TTX21" s="54"/>
      <c r="TTY21" s="54"/>
      <c r="TTZ21" s="54"/>
      <c r="TUA21" s="54"/>
      <c r="TUB21" s="54"/>
      <c r="TUC21" s="54"/>
      <c r="TUD21" s="54"/>
      <c r="TUE21" s="54"/>
      <c r="TUF21" s="54"/>
      <c r="TUG21" s="54"/>
      <c r="TUH21" s="54"/>
      <c r="TUI21" s="54"/>
      <c r="TUJ21" s="54"/>
      <c r="TUK21" s="54"/>
      <c r="TUL21" s="54"/>
      <c r="TUM21" s="54"/>
      <c r="TUN21" s="54"/>
      <c r="TUO21" s="54"/>
      <c r="TUP21" s="54"/>
      <c r="TUQ21" s="54"/>
      <c r="TUR21" s="54"/>
      <c r="TUS21" s="54"/>
      <c r="TUT21" s="54"/>
      <c r="TUU21" s="54"/>
      <c r="TUV21" s="54"/>
      <c r="TUW21" s="54"/>
      <c r="TUX21" s="54"/>
      <c r="TUY21" s="54"/>
      <c r="TUZ21" s="54"/>
      <c r="TVA21" s="54"/>
      <c r="TVB21" s="54"/>
      <c r="TVC21" s="54"/>
      <c r="TVD21" s="54"/>
      <c r="TVE21" s="54"/>
      <c r="TVF21" s="54"/>
      <c r="TVG21" s="54"/>
      <c r="TVH21" s="54"/>
      <c r="TVI21" s="54"/>
      <c r="TVJ21" s="54"/>
      <c r="TVK21" s="54"/>
      <c r="TVL21" s="54"/>
      <c r="TVM21" s="54"/>
      <c r="TVN21" s="54"/>
      <c r="TVO21" s="54"/>
      <c r="TVP21" s="54"/>
      <c r="TVQ21" s="54"/>
      <c r="TVR21" s="54"/>
      <c r="TVS21" s="54"/>
      <c r="TVT21" s="54"/>
      <c r="TVU21" s="54"/>
      <c r="TVV21" s="54"/>
      <c r="TVW21" s="54"/>
      <c r="TVX21" s="54"/>
      <c r="TVY21" s="54"/>
      <c r="TVZ21" s="54"/>
      <c r="TWA21" s="54"/>
      <c r="TWB21" s="54"/>
      <c r="TWC21" s="54"/>
      <c r="TWD21" s="54"/>
      <c r="TWE21" s="54"/>
      <c r="TWF21" s="54"/>
      <c r="TWG21" s="54"/>
      <c r="TWH21" s="54"/>
      <c r="TWI21" s="54"/>
      <c r="TWJ21" s="54"/>
      <c r="TWK21" s="54"/>
      <c r="TWL21" s="54"/>
      <c r="TWM21" s="54"/>
      <c r="TWN21" s="54"/>
      <c r="TWO21" s="54"/>
      <c r="TWP21" s="54"/>
      <c r="TWQ21" s="54"/>
      <c r="TWR21" s="54"/>
      <c r="TWS21" s="54"/>
      <c r="TWT21" s="54"/>
      <c r="TWU21" s="54"/>
      <c r="TWV21" s="54"/>
      <c r="TWW21" s="54"/>
      <c r="TWX21" s="54"/>
      <c r="TWY21" s="54"/>
      <c r="TWZ21" s="54"/>
      <c r="TXA21" s="54"/>
      <c r="TXB21" s="54"/>
      <c r="TXC21" s="54"/>
      <c r="TXD21" s="54"/>
      <c r="TXE21" s="54"/>
      <c r="TXF21" s="54"/>
      <c r="TXG21" s="54"/>
      <c r="TXH21" s="54"/>
      <c r="TXI21" s="54"/>
      <c r="TXJ21" s="54"/>
      <c r="TXK21" s="54"/>
      <c r="TXL21" s="54"/>
      <c r="TXM21" s="54"/>
      <c r="TXN21" s="54"/>
      <c r="TXO21" s="54"/>
      <c r="TXP21" s="54"/>
      <c r="TXQ21" s="54"/>
      <c r="TXR21" s="54"/>
      <c r="TXS21" s="54"/>
      <c r="TXT21" s="54"/>
      <c r="TXU21" s="54"/>
      <c r="TXV21" s="54"/>
      <c r="TXW21" s="54"/>
      <c r="TXX21" s="54"/>
      <c r="TXY21" s="54"/>
      <c r="TXZ21" s="54"/>
      <c r="TYA21" s="54"/>
      <c r="TYB21" s="54"/>
      <c r="TYC21" s="54"/>
      <c r="TYD21" s="54"/>
      <c r="TYE21" s="54"/>
      <c r="TYF21" s="54"/>
      <c r="TYG21" s="54"/>
      <c r="TYH21" s="54"/>
      <c r="TYI21" s="54"/>
      <c r="TYJ21" s="54"/>
      <c r="TYK21" s="54"/>
      <c r="TYL21" s="54"/>
      <c r="TYM21" s="54"/>
      <c r="TYN21" s="54"/>
      <c r="TYO21" s="54"/>
      <c r="TYP21" s="54"/>
      <c r="TYQ21" s="54"/>
      <c r="TYR21" s="54"/>
      <c r="TYS21" s="54"/>
      <c r="TYT21" s="54"/>
      <c r="TYU21" s="54"/>
      <c r="TYV21" s="54"/>
      <c r="TYW21" s="54"/>
      <c r="TYX21" s="54"/>
      <c r="TYY21" s="54"/>
      <c r="TYZ21" s="54"/>
      <c r="TZA21" s="54"/>
      <c r="TZB21" s="54"/>
      <c r="TZC21" s="54"/>
      <c r="TZD21" s="54"/>
      <c r="TZE21" s="54"/>
      <c r="TZF21" s="54"/>
      <c r="TZG21" s="54"/>
      <c r="TZH21" s="54"/>
      <c r="TZI21" s="54"/>
      <c r="TZJ21" s="54"/>
      <c r="TZK21" s="54"/>
      <c r="TZL21" s="54"/>
      <c r="TZM21" s="54"/>
      <c r="TZN21" s="54"/>
      <c r="TZO21" s="54"/>
      <c r="TZP21" s="54"/>
      <c r="TZQ21" s="54"/>
      <c r="TZR21" s="54"/>
      <c r="TZS21" s="54"/>
      <c r="TZT21" s="54"/>
      <c r="TZU21" s="54"/>
      <c r="TZV21" s="54"/>
      <c r="TZW21" s="54"/>
      <c r="TZX21" s="54"/>
      <c r="TZY21" s="54"/>
      <c r="TZZ21" s="54"/>
      <c r="UAA21" s="54"/>
      <c r="UAB21" s="54"/>
      <c r="UAC21" s="54"/>
      <c r="UAD21" s="54"/>
      <c r="UAE21" s="54"/>
      <c r="UAF21" s="54"/>
      <c r="UAG21" s="54"/>
      <c r="UAH21" s="54"/>
      <c r="UAI21" s="54"/>
      <c r="UAJ21" s="54"/>
      <c r="UAK21" s="54"/>
      <c r="UAL21" s="54"/>
      <c r="UAM21" s="54"/>
      <c r="UAN21" s="54"/>
      <c r="UAO21" s="54"/>
      <c r="UAP21" s="54"/>
      <c r="UAQ21" s="54"/>
      <c r="UAR21" s="54"/>
      <c r="UAS21" s="54"/>
      <c r="UAT21" s="54"/>
      <c r="UAU21" s="54"/>
      <c r="UAV21" s="54"/>
      <c r="UAW21" s="54"/>
      <c r="UAX21" s="54"/>
      <c r="UAY21" s="54"/>
      <c r="UAZ21" s="54"/>
      <c r="UBA21" s="54"/>
      <c r="UBB21" s="54"/>
      <c r="UBC21" s="54"/>
      <c r="UBD21" s="54"/>
      <c r="UBE21" s="54"/>
      <c r="UBF21" s="54"/>
      <c r="UBG21" s="54"/>
      <c r="UBH21" s="54"/>
      <c r="UBI21" s="54"/>
      <c r="UBJ21" s="54"/>
      <c r="UBK21" s="54"/>
      <c r="UBL21" s="54"/>
      <c r="UBM21" s="54"/>
      <c r="UBN21" s="54"/>
      <c r="UBO21" s="54"/>
      <c r="UBP21" s="54"/>
      <c r="UBQ21" s="54"/>
      <c r="UBR21" s="54"/>
      <c r="UBS21" s="54"/>
      <c r="UBT21" s="54"/>
      <c r="UBU21" s="54"/>
      <c r="UBV21" s="54"/>
      <c r="UBW21" s="54"/>
      <c r="UBX21" s="54"/>
      <c r="UBY21" s="54"/>
      <c r="UBZ21" s="54"/>
      <c r="UCA21" s="54"/>
      <c r="UCB21" s="54"/>
      <c r="UCC21" s="54"/>
      <c r="UCD21" s="54"/>
      <c r="UCE21" s="54"/>
      <c r="UCF21" s="54"/>
      <c r="UCG21" s="54"/>
      <c r="UCH21" s="54"/>
      <c r="UCI21" s="54"/>
      <c r="UCJ21" s="54"/>
      <c r="UCK21" s="54"/>
      <c r="UCL21" s="54"/>
      <c r="UCM21" s="54"/>
      <c r="UCN21" s="54"/>
      <c r="UCO21" s="54"/>
      <c r="UCP21" s="54"/>
      <c r="UCQ21" s="54"/>
      <c r="UCR21" s="54"/>
      <c r="UCS21" s="54"/>
      <c r="UCT21" s="54"/>
      <c r="UCU21" s="54"/>
      <c r="UCV21" s="54"/>
      <c r="UCW21" s="54"/>
      <c r="UCX21" s="54"/>
      <c r="UCY21" s="54"/>
      <c r="UCZ21" s="54"/>
      <c r="UDA21" s="54"/>
      <c r="UDB21" s="54"/>
      <c r="UDC21" s="54"/>
      <c r="UDD21" s="54"/>
      <c r="UDE21" s="54"/>
      <c r="UDF21" s="54"/>
      <c r="UDG21" s="54"/>
      <c r="UDH21" s="54"/>
      <c r="UDI21" s="54"/>
      <c r="UDJ21" s="54"/>
      <c r="UDK21" s="54"/>
      <c r="UDL21" s="54"/>
      <c r="UDM21" s="54"/>
      <c r="UDN21" s="54"/>
      <c r="UDO21" s="54"/>
      <c r="UDP21" s="54"/>
      <c r="UDQ21" s="54"/>
      <c r="UDR21" s="54"/>
      <c r="UDS21" s="54"/>
      <c r="UDT21" s="54"/>
      <c r="UDU21" s="54"/>
      <c r="UDV21" s="54"/>
      <c r="UDW21" s="54"/>
      <c r="UDX21" s="54"/>
      <c r="UDY21" s="54"/>
      <c r="UDZ21" s="54"/>
      <c r="UEA21" s="54"/>
      <c r="UEB21" s="54"/>
      <c r="UEC21" s="54"/>
      <c r="UED21" s="54"/>
      <c r="UEE21" s="54"/>
      <c r="UEF21" s="54"/>
      <c r="UEG21" s="54"/>
      <c r="UEH21" s="54"/>
      <c r="UEI21" s="54"/>
      <c r="UEJ21" s="54"/>
      <c r="UEK21" s="54"/>
      <c r="UEL21" s="54"/>
      <c r="UEM21" s="54"/>
      <c r="UEN21" s="54"/>
      <c r="UEO21" s="54"/>
      <c r="UEP21" s="54"/>
      <c r="UEQ21" s="54"/>
      <c r="UER21" s="54"/>
      <c r="UES21" s="54"/>
      <c r="UET21" s="54"/>
      <c r="UEU21" s="54"/>
      <c r="UEV21" s="54"/>
      <c r="UEW21" s="54"/>
      <c r="UEX21" s="54"/>
      <c r="UEY21" s="54"/>
      <c r="UEZ21" s="54"/>
      <c r="UFA21" s="54"/>
      <c r="UFB21" s="54"/>
      <c r="UFC21" s="54"/>
      <c r="UFD21" s="54"/>
      <c r="UFE21" s="54"/>
      <c r="UFF21" s="54"/>
      <c r="UFG21" s="54"/>
      <c r="UFH21" s="54"/>
      <c r="UFI21" s="54"/>
      <c r="UFJ21" s="54"/>
      <c r="UFK21" s="54"/>
      <c r="UFL21" s="54"/>
      <c r="UFM21" s="54"/>
      <c r="UFN21" s="54"/>
      <c r="UFO21" s="54"/>
      <c r="UFP21" s="54"/>
      <c r="UFQ21" s="54"/>
      <c r="UFR21" s="54"/>
      <c r="UFS21" s="54"/>
      <c r="UFT21" s="54"/>
      <c r="UFU21" s="54"/>
      <c r="UFV21" s="54"/>
      <c r="UFW21" s="54"/>
      <c r="UFX21" s="54"/>
      <c r="UFY21" s="54"/>
      <c r="UFZ21" s="54"/>
      <c r="UGA21" s="54"/>
      <c r="UGB21" s="54"/>
      <c r="UGC21" s="54"/>
      <c r="UGD21" s="54"/>
      <c r="UGE21" s="54"/>
      <c r="UGF21" s="54"/>
      <c r="UGG21" s="54"/>
      <c r="UGH21" s="54"/>
      <c r="UGI21" s="54"/>
      <c r="UGJ21" s="54"/>
      <c r="UGK21" s="54"/>
      <c r="UGL21" s="54"/>
      <c r="UGM21" s="54"/>
      <c r="UGN21" s="54"/>
      <c r="UGO21" s="54"/>
      <c r="UGP21" s="54"/>
      <c r="UGQ21" s="54"/>
      <c r="UGR21" s="54"/>
      <c r="UGS21" s="54"/>
      <c r="UGT21" s="54"/>
      <c r="UGU21" s="54"/>
      <c r="UGV21" s="54"/>
      <c r="UGW21" s="54"/>
      <c r="UGX21" s="54"/>
      <c r="UGY21" s="54"/>
      <c r="UGZ21" s="54"/>
      <c r="UHA21" s="54"/>
      <c r="UHB21" s="54"/>
      <c r="UHC21" s="54"/>
      <c r="UHD21" s="54"/>
      <c r="UHE21" s="54"/>
      <c r="UHF21" s="54"/>
      <c r="UHG21" s="54"/>
      <c r="UHH21" s="54"/>
      <c r="UHI21" s="54"/>
      <c r="UHJ21" s="54"/>
      <c r="UHK21" s="54"/>
      <c r="UHL21" s="54"/>
      <c r="UHM21" s="54"/>
      <c r="UHN21" s="54"/>
      <c r="UHO21" s="54"/>
      <c r="UHP21" s="54"/>
      <c r="UHQ21" s="54"/>
      <c r="UHR21" s="54"/>
      <c r="UHS21" s="54"/>
      <c r="UHT21" s="54"/>
      <c r="UHU21" s="54"/>
      <c r="UHV21" s="54"/>
      <c r="UHW21" s="54"/>
      <c r="UHX21" s="54"/>
      <c r="UHY21" s="54"/>
      <c r="UHZ21" s="54"/>
      <c r="UIA21" s="54"/>
      <c r="UIB21" s="54"/>
      <c r="UIC21" s="54"/>
      <c r="UID21" s="54"/>
      <c r="UIE21" s="54"/>
      <c r="UIF21" s="54"/>
      <c r="UIG21" s="54"/>
      <c r="UIH21" s="54"/>
      <c r="UII21" s="54"/>
      <c r="UIJ21" s="54"/>
      <c r="UIK21" s="54"/>
      <c r="UIL21" s="54"/>
      <c r="UIM21" s="54"/>
      <c r="UIN21" s="54"/>
      <c r="UIO21" s="54"/>
      <c r="UIP21" s="54"/>
      <c r="UIQ21" s="54"/>
      <c r="UIR21" s="54"/>
      <c r="UIS21" s="54"/>
      <c r="UIT21" s="54"/>
      <c r="UIU21" s="54"/>
      <c r="UIV21" s="54"/>
      <c r="UIW21" s="54"/>
      <c r="UIX21" s="54"/>
      <c r="UIY21" s="54"/>
      <c r="UIZ21" s="54"/>
      <c r="UJA21" s="54"/>
      <c r="UJB21" s="54"/>
      <c r="UJC21" s="54"/>
      <c r="UJD21" s="54"/>
      <c r="UJE21" s="54"/>
      <c r="UJF21" s="54"/>
      <c r="UJG21" s="54"/>
      <c r="UJH21" s="54"/>
      <c r="UJI21" s="54"/>
      <c r="UJJ21" s="54"/>
      <c r="UJK21" s="54"/>
      <c r="UJL21" s="54"/>
      <c r="UJM21" s="54"/>
      <c r="UJN21" s="54"/>
      <c r="UJO21" s="54"/>
      <c r="UJP21" s="54"/>
      <c r="UJQ21" s="54"/>
      <c r="UJR21" s="54"/>
      <c r="UJS21" s="54"/>
      <c r="UJT21" s="54"/>
      <c r="UJU21" s="54"/>
      <c r="UJV21" s="54"/>
      <c r="UJW21" s="54"/>
      <c r="UJX21" s="54"/>
      <c r="UJY21" s="54"/>
      <c r="UJZ21" s="54"/>
      <c r="UKA21" s="54"/>
      <c r="UKB21" s="54"/>
      <c r="UKC21" s="54"/>
      <c r="UKD21" s="54"/>
      <c r="UKE21" s="54"/>
      <c r="UKF21" s="54"/>
      <c r="UKG21" s="54"/>
      <c r="UKH21" s="54"/>
      <c r="UKI21" s="54"/>
      <c r="UKJ21" s="54"/>
      <c r="UKK21" s="54"/>
      <c r="UKL21" s="54"/>
      <c r="UKM21" s="54"/>
      <c r="UKN21" s="54"/>
      <c r="UKO21" s="54"/>
      <c r="UKP21" s="54"/>
      <c r="UKQ21" s="54"/>
      <c r="UKR21" s="54"/>
      <c r="UKS21" s="54"/>
      <c r="UKT21" s="54"/>
      <c r="UKU21" s="54"/>
      <c r="UKV21" s="54"/>
      <c r="UKW21" s="54"/>
      <c r="UKX21" s="54"/>
      <c r="UKY21" s="54"/>
      <c r="UKZ21" s="54"/>
      <c r="ULA21" s="54"/>
      <c r="ULB21" s="54"/>
      <c r="ULC21" s="54"/>
      <c r="ULD21" s="54"/>
      <c r="ULE21" s="54"/>
      <c r="ULF21" s="54"/>
      <c r="ULG21" s="54"/>
      <c r="ULH21" s="54"/>
      <c r="ULI21" s="54"/>
      <c r="ULJ21" s="54"/>
      <c r="ULK21" s="54"/>
      <c r="ULL21" s="54"/>
      <c r="ULM21" s="54"/>
      <c r="ULN21" s="54"/>
      <c r="ULO21" s="54"/>
      <c r="ULP21" s="54"/>
      <c r="ULQ21" s="54"/>
      <c r="ULR21" s="54"/>
      <c r="ULS21" s="54"/>
      <c r="ULT21" s="54"/>
      <c r="ULU21" s="54"/>
      <c r="ULV21" s="54"/>
      <c r="ULW21" s="54"/>
      <c r="ULX21" s="54"/>
      <c r="ULY21" s="54"/>
      <c r="ULZ21" s="54"/>
      <c r="UMA21" s="54"/>
      <c r="UMB21" s="54"/>
      <c r="UMC21" s="54"/>
      <c r="UMD21" s="54"/>
      <c r="UME21" s="54"/>
      <c r="UMF21" s="54"/>
      <c r="UMG21" s="54"/>
      <c r="UMH21" s="54"/>
      <c r="UMI21" s="54"/>
      <c r="UMJ21" s="54"/>
      <c r="UMK21" s="54"/>
      <c r="UML21" s="54"/>
      <c r="UMM21" s="54"/>
      <c r="UMN21" s="54"/>
      <c r="UMO21" s="54"/>
      <c r="UMP21" s="54"/>
      <c r="UMQ21" s="54"/>
      <c r="UMR21" s="54"/>
      <c r="UMS21" s="54"/>
      <c r="UMT21" s="54"/>
      <c r="UMU21" s="54"/>
      <c r="UMV21" s="54"/>
      <c r="UMW21" s="54"/>
      <c r="UMX21" s="54"/>
      <c r="UMY21" s="54"/>
      <c r="UMZ21" s="54"/>
      <c r="UNA21" s="54"/>
      <c r="UNB21" s="54"/>
      <c r="UNC21" s="54"/>
      <c r="UND21" s="54"/>
      <c r="UNE21" s="54"/>
      <c r="UNF21" s="54"/>
      <c r="UNG21" s="54"/>
      <c r="UNH21" s="54"/>
      <c r="UNI21" s="54"/>
      <c r="UNJ21" s="54"/>
      <c r="UNK21" s="54"/>
      <c r="UNL21" s="54"/>
      <c r="UNM21" s="54"/>
      <c r="UNN21" s="54"/>
      <c r="UNO21" s="54"/>
      <c r="UNP21" s="54"/>
      <c r="UNQ21" s="54"/>
      <c r="UNR21" s="54"/>
      <c r="UNS21" s="54"/>
      <c r="UNT21" s="54"/>
      <c r="UNU21" s="54"/>
      <c r="UNV21" s="54"/>
      <c r="UNW21" s="54"/>
      <c r="UNX21" s="54"/>
      <c r="UNY21" s="54"/>
      <c r="UNZ21" s="54"/>
      <c r="UOA21" s="54"/>
      <c r="UOB21" s="54"/>
      <c r="UOC21" s="54"/>
      <c r="UOD21" s="54"/>
      <c r="UOE21" s="54"/>
      <c r="UOF21" s="54"/>
      <c r="UOG21" s="54"/>
      <c r="UOH21" s="54"/>
      <c r="UOI21" s="54"/>
      <c r="UOJ21" s="54"/>
      <c r="UOK21" s="54"/>
      <c r="UOL21" s="54"/>
      <c r="UOM21" s="54"/>
      <c r="UON21" s="54"/>
      <c r="UOO21" s="54"/>
      <c r="UOP21" s="54"/>
      <c r="UOQ21" s="54"/>
      <c r="UOR21" s="54"/>
      <c r="UOS21" s="54"/>
      <c r="UOT21" s="54"/>
      <c r="UOU21" s="54"/>
      <c r="UOV21" s="54"/>
      <c r="UOW21" s="54"/>
      <c r="UOX21" s="54"/>
      <c r="UOY21" s="54"/>
      <c r="UOZ21" s="54"/>
      <c r="UPA21" s="54"/>
      <c r="UPB21" s="54"/>
      <c r="UPC21" s="54"/>
      <c r="UPD21" s="54"/>
      <c r="UPE21" s="54"/>
      <c r="UPF21" s="54"/>
      <c r="UPG21" s="54"/>
      <c r="UPH21" s="54"/>
      <c r="UPI21" s="54"/>
      <c r="UPJ21" s="54"/>
      <c r="UPK21" s="54"/>
      <c r="UPL21" s="54"/>
      <c r="UPM21" s="54"/>
      <c r="UPN21" s="54"/>
      <c r="UPO21" s="54"/>
      <c r="UPP21" s="54"/>
      <c r="UPQ21" s="54"/>
      <c r="UPR21" s="54"/>
      <c r="UPS21" s="54"/>
      <c r="UPT21" s="54"/>
      <c r="UPU21" s="54"/>
      <c r="UPV21" s="54"/>
      <c r="UPW21" s="54"/>
      <c r="UPX21" s="54"/>
      <c r="UPY21" s="54"/>
      <c r="UPZ21" s="54"/>
      <c r="UQA21" s="54"/>
      <c r="UQB21" s="54"/>
      <c r="UQC21" s="54"/>
      <c r="UQD21" s="54"/>
      <c r="UQE21" s="54"/>
      <c r="UQF21" s="54"/>
      <c r="UQG21" s="54"/>
      <c r="UQH21" s="54"/>
      <c r="UQI21" s="54"/>
      <c r="UQJ21" s="54"/>
      <c r="UQK21" s="54"/>
      <c r="UQL21" s="54"/>
      <c r="UQM21" s="54"/>
      <c r="UQN21" s="54"/>
      <c r="UQO21" s="54"/>
      <c r="UQP21" s="54"/>
      <c r="UQQ21" s="54"/>
      <c r="UQR21" s="54"/>
      <c r="UQS21" s="54"/>
      <c r="UQT21" s="54"/>
      <c r="UQU21" s="54"/>
      <c r="UQV21" s="54"/>
      <c r="UQW21" s="54"/>
      <c r="UQX21" s="54"/>
      <c r="UQY21" s="54"/>
      <c r="UQZ21" s="54"/>
      <c r="URA21" s="54"/>
      <c r="URB21" s="54"/>
      <c r="URC21" s="54"/>
      <c r="URD21" s="54"/>
      <c r="URE21" s="54"/>
      <c r="URF21" s="54"/>
      <c r="URG21" s="54"/>
      <c r="URH21" s="54"/>
      <c r="URI21" s="54"/>
      <c r="URJ21" s="54"/>
      <c r="URK21" s="54"/>
      <c r="URL21" s="54"/>
      <c r="URM21" s="54"/>
      <c r="URN21" s="54"/>
      <c r="URO21" s="54"/>
      <c r="URP21" s="54"/>
      <c r="URQ21" s="54"/>
      <c r="URR21" s="54"/>
      <c r="URS21" s="54"/>
      <c r="URT21" s="54"/>
      <c r="URU21" s="54"/>
      <c r="URV21" s="54"/>
      <c r="URW21" s="54"/>
      <c r="URX21" s="54"/>
      <c r="URY21" s="54"/>
      <c r="URZ21" s="54"/>
      <c r="USA21" s="54"/>
      <c r="USB21" s="54"/>
      <c r="USC21" s="54"/>
      <c r="USD21" s="54"/>
      <c r="USE21" s="54"/>
      <c r="USF21" s="54"/>
      <c r="USG21" s="54"/>
      <c r="USH21" s="54"/>
      <c r="USI21" s="54"/>
      <c r="USJ21" s="54"/>
      <c r="USK21" s="54"/>
      <c r="USL21" s="54"/>
      <c r="USM21" s="54"/>
      <c r="USN21" s="54"/>
      <c r="USO21" s="54"/>
      <c r="USP21" s="54"/>
      <c r="USQ21" s="54"/>
      <c r="USR21" s="54"/>
      <c r="USS21" s="54"/>
      <c r="UST21" s="54"/>
      <c r="USU21" s="54"/>
      <c r="USV21" s="54"/>
      <c r="USW21" s="54"/>
      <c r="USX21" s="54"/>
      <c r="USY21" s="54"/>
      <c r="USZ21" s="54"/>
      <c r="UTA21" s="54"/>
      <c r="UTB21" s="54"/>
      <c r="UTC21" s="54"/>
      <c r="UTD21" s="54"/>
      <c r="UTE21" s="54"/>
      <c r="UTF21" s="54"/>
      <c r="UTG21" s="54"/>
      <c r="UTH21" s="54"/>
      <c r="UTI21" s="54"/>
      <c r="UTJ21" s="54"/>
      <c r="UTK21" s="54"/>
      <c r="UTL21" s="54"/>
      <c r="UTM21" s="54"/>
      <c r="UTN21" s="54"/>
      <c r="UTO21" s="54"/>
      <c r="UTP21" s="54"/>
      <c r="UTQ21" s="54"/>
      <c r="UTR21" s="54"/>
      <c r="UTS21" s="54"/>
      <c r="UTT21" s="54"/>
      <c r="UTU21" s="54"/>
      <c r="UTV21" s="54"/>
      <c r="UTW21" s="54"/>
      <c r="UTX21" s="54"/>
      <c r="UTY21" s="54"/>
      <c r="UTZ21" s="54"/>
      <c r="UUA21" s="54"/>
      <c r="UUB21" s="54"/>
      <c r="UUC21" s="54"/>
      <c r="UUD21" s="54"/>
      <c r="UUE21" s="54"/>
      <c r="UUF21" s="54"/>
      <c r="UUG21" s="54"/>
      <c r="UUH21" s="54"/>
      <c r="UUI21" s="54"/>
      <c r="UUJ21" s="54"/>
      <c r="UUK21" s="54"/>
      <c r="UUL21" s="54"/>
      <c r="UUM21" s="54"/>
      <c r="UUN21" s="54"/>
      <c r="UUO21" s="54"/>
      <c r="UUP21" s="54"/>
      <c r="UUQ21" s="54"/>
      <c r="UUR21" s="54"/>
      <c r="UUS21" s="54"/>
      <c r="UUT21" s="54"/>
      <c r="UUU21" s="54"/>
      <c r="UUV21" s="54"/>
      <c r="UUW21" s="54"/>
      <c r="UUX21" s="54"/>
      <c r="UUY21" s="54"/>
      <c r="UUZ21" s="54"/>
      <c r="UVA21" s="54"/>
      <c r="UVB21" s="54"/>
      <c r="UVC21" s="54"/>
      <c r="UVD21" s="54"/>
      <c r="UVE21" s="54"/>
      <c r="UVF21" s="54"/>
      <c r="UVG21" s="54"/>
      <c r="UVH21" s="54"/>
      <c r="UVI21" s="54"/>
      <c r="UVJ21" s="54"/>
      <c r="UVK21" s="54"/>
      <c r="UVL21" s="54"/>
      <c r="UVM21" s="54"/>
      <c r="UVN21" s="54"/>
      <c r="UVO21" s="54"/>
      <c r="UVP21" s="54"/>
      <c r="UVQ21" s="54"/>
      <c r="UVR21" s="54"/>
      <c r="UVS21" s="54"/>
      <c r="UVT21" s="54"/>
      <c r="UVU21" s="54"/>
      <c r="UVV21" s="54"/>
      <c r="UVW21" s="54"/>
      <c r="UVX21" s="54"/>
      <c r="UVY21" s="54"/>
      <c r="UVZ21" s="54"/>
      <c r="UWA21" s="54"/>
      <c r="UWB21" s="54"/>
      <c r="UWC21" s="54"/>
      <c r="UWD21" s="54"/>
      <c r="UWE21" s="54"/>
      <c r="UWF21" s="54"/>
      <c r="UWG21" s="54"/>
      <c r="UWH21" s="54"/>
      <c r="UWI21" s="54"/>
      <c r="UWJ21" s="54"/>
      <c r="UWK21" s="54"/>
      <c r="UWL21" s="54"/>
      <c r="UWM21" s="54"/>
      <c r="UWN21" s="54"/>
      <c r="UWO21" s="54"/>
      <c r="UWP21" s="54"/>
      <c r="UWQ21" s="54"/>
      <c r="UWR21" s="54"/>
      <c r="UWS21" s="54"/>
      <c r="UWT21" s="54"/>
      <c r="UWU21" s="54"/>
      <c r="UWV21" s="54"/>
      <c r="UWW21" s="54"/>
      <c r="UWX21" s="54"/>
      <c r="UWY21" s="54"/>
      <c r="UWZ21" s="54"/>
      <c r="UXA21" s="54"/>
      <c r="UXB21" s="54"/>
      <c r="UXC21" s="54"/>
      <c r="UXD21" s="54"/>
      <c r="UXE21" s="54"/>
      <c r="UXF21" s="54"/>
      <c r="UXG21" s="54"/>
      <c r="UXH21" s="54"/>
      <c r="UXI21" s="54"/>
      <c r="UXJ21" s="54"/>
      <c r="UXK21" s="54"/>
      <c r="UXL21" s="54"/>
      <c r="UXM21" s="54"/>
      <c r="UXN21" s="54"/>
      <c r="UXO21" s="54"/>
      <c r="UXP21" s="54"/>
      <c r="UXQ21" s="54"/>
      <c r="UXR21" s="54"/>
      <c r="UXS21" s="54"/>
      <c r="UXT21" s="54"/>
      <c r="UXU21" s="54"/>
      <c r="UXV21" s="54"/>
      <c r="UXW21" s="54"/>
      <c r="UXX21" s="54"/>
      <c r="UXY21" s="54"/>
      <c r="UXZ21" s="54"/>
      <c r="UYA21" s="54"/>
      <c r="UYB21" s="54"/>
      <c r="UYC21" s="54"/>
      <c r="UYD21" s="54"/>
      <c r="UYE21" s="54"/>
      <c r="UYF21" s="54"/>
      <c r="UYG21" s="54"/>
      <c r="UYH21" s="54"/>
      <c r="UYI21" s="54"/>
      <c r="UYJ21" s="54"/>
      <c r="UYK21" s="54"/>
      <c r="UYL21" s="54"/>
      <c r="UYM21" s="54"/>
      <c r="UYN21" s="54"/>
      <c r="UYO21" s="54"/>
      <c r="UYP21" s="54"/>
      <c r="UYQ21" s="54"/>
      <c r="UYR21" s="54"/>
      <c r="UYS21" s="54"/>
      <c r="UYT21" s="54"/>
      <c r="UYU21" s="54"/>
      <c r="UYV21" s="54"/>
      <c r="UYW21" s="54"/>
      <c r="UYX21" s="54"/>
      <c r="UYY21" s="54"/>
      <c r="UYZ21" s="54"/>
      <c r="UZA21" s="54"/>
      <c r="UZB21" s="54"/>
      <c r="UZC21" s="54"/>
      <c r="UZD21" s="54"/>
      <c r="UZE21" s="54"/>
      <c r="UZF21" s="54"/>
      <c r="UZG21" s="54"/>
      <c r="UZH21" s="54"/>
      <c r="UZI21" s="54"/>
      <c r="UZJ21" s="54"/>
      <c r="UZK21" s="54"/>
      <c r="UZL21" s="54"/>
      <c r="UZM21" s="54"/>
      <c r="UZN21" s="54"/>
      <c r="UZO21" s="54"/>
      <c r="UZP21" s="54"/>
      <c r="UZQ21" s="54"/>
      <c r="UZR21" s="54"/>
      <c r="UZS21" s="54"/>
      <c r="UZT21" s="54"/>
      <c r="UZU21" s="54"/>
      <c r="UZV21" s="54"/>
      <c r="UZW21" s="54"/>
      <c r="UZX21" s="54"/>
      <c r="UZY21" s="54"/>
      <c r="UZZ21" s="54"/>
      <c r="VAA21" s="54"/>
      <c r="VAB21" s="54"/>
      <c r="VAC21" s="54"/>
      <c r="VAD21" s="54"/>
      <c r="VAE21" s="54"/>
      <c r="VAF21" s="54"/>
      <c r="VAG21" s="54"/>
      <c r="VAH21" s="54"/>
      <c r="VAI21" s="54"/>
      <c r="VAJ21" s="54"/>
      <c r="VAK21" s="54"/>
      <c r="VAL21" s="54"/>
      <c r="VAM21" s="54"/>
      <c r="VAN21" s="54"/>
      <c r="VAO21" s="54"/>
      <c r="VAP21" s="54"/>
      <c r="VAQ21" s="54"/>
      <c r="VAR21" s="54"/>
      <c r="VAS21" s="54"/>
      <c r="VAT21" s="54"/>
      <c r="VAU21" s="54"/>
      <c r="VAV21" s="54"/>
      <c r="VAW21" s="54"/>
      <c r="VAX21" s="54"/>
      <c r="VAY21" s="54"/>
      <c r="VAZ21" s="54"/>
      <c r="VBA21" s="54"/>
      <c r="VBB21" s="54"/>
      <c r="VBC21" s="54"/>
      <c r="VBD21" s="54"/>
      <c r="VBE21" s="54"/>
      <c r="VBF21" s="54"/>
      <c r="VBG21" s="54"/>
      <c r="VBH21" s="54"/>
      <c r="VBI21" s="54"/>
      <c r="VBJ21" s="54"/>
      <c r="VBK21" s="54"/>
      <c r="VBL21" s="54"/>
      <c r="VBM21" s="54"/>
      <c r="VBN21" s="54"/>
      <c r="VBO21" s="54"/>
      <c r="VBP21" s="54"/>
      <c r="VBQ21" s="54"/>
      <c r="VBR21" s="54"/>
      <c r="VBS21" s="54"/>
      <c r="VBT21" s="54"/>
      <c r="VBU21" s="54"/>
      <c r="VBV21" s="54"/>
      <c r="VBW21" s="54"/>
      <c r="VBX21" s="54"/>
      <c r="VBY21" s="54"/>
      <c r="VBZ21" s="54"/>
      <c r="VCA21" s="54"/>
      <c r="VCB21" s="54"/>
      <c r="VCC21" s="54"/>
      <c r="VCD21" s="54"/>
      <c r="VCE21" s="54"/>
      <c r="VCF21" s="54"/>
      <c r="VCG21" s="54"/>
      <c r="VCH21" s="54"/>
      <c r="VCI21" s="54"/>
      <c r="VCJ21" s="54"/>
      <c r="VCK21" s="54"/>
      <c r="VCL21" s="54"/>
      <c r="VCM21" s="54"/>
      <c r="VCN21" s="54"/>
      <c r="VCO21" s="54"/>
      <c r="VCP21" s="54"/>
      <c r="VCQ21" s="54"/>
      <c r="VCR21" s="54"/>
      <c r="VCS21" s="54"/>
      <c r="VCT21" s="54"/>
      <c r="VCU21" s="54"/>
      <c r="VCV21" s="54"/>
      <c r="VCW21" s="54"/>
      <c r="VCX21" s="54"/>
      <c r="VCY21" s="54"/>
      <c r="VCZ21" s="54"/>
      <c r="VDA21" s="54"/>
      <c r="VDB21" s="54"/>
      <c r="VDC21" s="54"/>
      <c r="VDD21" s="54"/>
      <c r="VDE21" s="54"/>
      <c r="VDF21" s="54"/>
      <c r="VDG21" s="54"/>
      <c r="VDH21" s="54"/>
      <c r="VDI21" s="54"/>
      <c r="VDJ21" s="54"/>
      <c r="VDK21" s="54"/>
      <c r="VDL21" s="54"/>
      <c r="VDM21" s="54"/>
      <c r="VDN21" s="54"/>
      <c r="VDO21" s="54"/>
      <c r="VDP21" s="54"/>
      <c r="VDQ21" s="54"/>
      <c r="VDR21" s="54"/>
      <c r="VDS21" s="54"/>
      <c r="VDT21" s="54"/>
      <c r="VDU21" s="54"/>
      <c r="VDV21" s="54"/>
      <c r="VDW21" s="54"/>
      <c r="VDX21" s="54"/>
      <c r="VDY21" s="54"/>
      <c r="VDZ21" s="54"/>
      <c r="VEA21" s="54"/>
      <c r="VEB21" s="54"/>
      <c r="VEC21" s="54"/>
      <c r="VED21" s="54"/>
      <c r="VEE21" s="54"/>
      <c r="VEF21" s="54"/>
      <c r="VEG21" s="54"/>
      <c r="VEH21" s="54"/>
      <c r="VEI21" s="54"/>
      <c r="VEJ21" s="54"/>
      <c r="VEK21" s="54"/>
      <c r="VEL21" s="54"/>
      <c r="VEM21" s="54"/>
      <c r="VEN21" s="54"/>
      <c r="VEO21" s="54"/>
      <c r="VEP21" s="54"/>
      <c r="VEQ21" s="54"/>
      <c r="VER21" s="54"/>
      <c r="VES21" s="54"/>
      <c r="VET21" s="54"/>
      <c r="VEU21" s="54"/>
      <c r="VEV21" s="54"/>
      <c r="VEW21" s="54"/>
      <c r="VEX21" s="54"/>
      <c r="VEY21" s="54"/>
      <c r="VEZ21" s="54"/>
      <c r="VFA21" s="54"/>
      <c r="VFB21" s="54"/>
      <c r="VFC21" s="54"/>
      <c r="VFD21" s="54"/>
      <c r="VFE21" s="54"/>
      <c r="VFF21" s="54"/>
      <c r="VFG21" s="54"/>
      <c r="VFH21" s="54"/>
      <c r="VFI21" s="54"/>
      <c r="VFJ21" s="54"/>
      <c r="VFK21" s="54"/>
      <c r="VFL21" s="54"/>
      <c r="VFM21" s="54"/>
      <c r="VFN21" s="54"/>
      <c r="VFO21" s="54"/>
      <c r="VFP21" s="54"/>
      <c r="VFQ21" s="54"/>
      <c r="VFR21" s="54"/>
      <c r="VFS21" s="54"/>
      <c r="VFT21" s="54"/>
      <c r="VFU21" s="54"/>
      <c r="VFV21" s="54"/>
      <c r="VFW21" s="54"/>
      <c r="VFX21" s="54"/>
      <c r="VFY21" s="54"/>
      <c r="VFZ21" s="54"/>
      <c r="VGA21" s="54"/>
      <c r="VGB21" s="54"/>
      <c r="VGC21" s="54"/>
      <c r="VGD21" s="54"/>
      <c r="VGE21" s="54"/>
      <c r="VGF21" s="54"/>
      <c r="VGG21" s="54"/>
      <c r="VGH21" s="54"/>
      <c r="VGI21" s="54"/>
      <c r="VGJ21" s="54"/>
      <c r="VGK21" s="54"/>
      <c r="VGL21" s="54"/>
      <c r="VGM21" s="54"/>
      <c r="VGN21" s="54"/>
      <c r="VGO21" s="54"/>
      <c r="VGP21" s="54"/>
      <c r="VGQ21" s="54"/>
      <c r="VGR21" s="54"/>
      <c r="VGS21" s="54"/>
      <c r="VGT21" s="54"/>
      <c r="VGU21" s="54"/>
      <c r="VGV21" s="54"/>
      <c r="VGW21" s="54"/>
      <c r="VGX21" s="54"/>
      <c r="VGY21" s="54"/>
      <c r="VGZ21" s="54"/>
      <c r="VHA21" s="54"/>
      <c r="VHB21" s="54"/>
      <c r="VHC21" s="54"/>
      <c r="VHD21" s="54"/>
      <c r="VHE21" s="54"/>
      <c r="VHF21" s="54"/>
      <c r="VHG21" s="54"/>
      <c r="VHH21" s="54"/>
      <c r="VHI21" s="54"/>
      <c r="VHJ21" s="54"/>
      <c r="VHK21" s="54"/>
      <c r="VHL21" s="54"/>
      <c r="VHM21" s="54"/>
      <c r="VHN21" s="54"/>
      <c r="VHO21" s="54"/>
      <c r="VHP21" s="54"/>
      <c r="VHQ21" s="54"/>
      <c r="VHR21" s="54"/>
      <c r="VHS21" s="54"/>
      <c r="VHT21" s="54"/>
      <c r="VHU21" s="54"/>
      <c r="VHV21" s="54"/>
      <c r="VHW21" s="54"/>
      <c r="VHX21" s="54"/>
      <c r="VHY21" s="54"/>
      <c r="VHZ21" s="54"/>
      <c r="VIA21" s="54"/>
      <c r="VIB21" s="54"/>
      <c r="VIC21" s="54"/>
      <c r="VID21" s="54"/>
      <c r="VIE21" s="54"/>
      <c r="VIF21" s="54"/>
      <c r="VIG21" s="54"/>
      <c r="VIH21" s="54"/>
      <c r="VII21" s="54"/>
      <c r="VIJ21" s="54"/>
      <c r="VIK21" s="54"/>
      <c r="VIL21" s="54"/>
      <c r="VIM21" s="54"/>
      <c r="VIN21" s="54"/>
      <c r="VIO21" s="54"/>
      <c r="VIP21" s="54"/>
      <c r="VIQ21" s="54"/>
      <c r="VIR21" s="54"/>
      <c r="VIS21" s="54"/>
      <c r="VIT21" s="54"/>
      <c r="VIU21" s="54"/>
      <c r="VIV21" s="54"/>
      <c r="VIW21" s="54"/>
      <c r="VIX21" s="54"/>
      <c r="VIY21" s="54"/>
      <c r="VIZ21" s="54"/>
      <c r="VJA21" s="54"/>
      <c r="VJB21" s="54"/>
      <c r="VJC21" s="54"/>
      <c r="VJD21" s="54"/>
      <c r="VJE21" s="54"/>
      <c r="VJF21" s="54"/>
      <c r="VJG21" s="54"/>
      <c r="VJH21" s="54"/>
      <c r="VJI21" s="54"/>
      <c r="VJJ21" s="54"/>
      <c r="VJK21" s="54"/>
      <c r="VJL21" s="54"/>
      <c r="VJM21" s="54"/>
      <c r="VJN21" s="54"/>
      <c r="VJO21" s="54"/>
      <c r="VJP21" s="54"/>
      <c r="VJQ21" s="54"/>
      <c r="VJR21" s="54"/>
      <c r="VJS21" s="54"/>
      <c r="VJT21" s="54"/>
      <c r="VJU21" s="54"/>
      <c r="VJV21" s="54"/>
      <c r="VJW21" s="54"/>
      <c r="VJX21" s="54"/>
      <c r="VJY21" s="54"/>
      <c r="VJZ21" s="54"/>
      <c r="VKA21" s="54"/>
      <c r="VKB21" s="54"/>
      <c r="VKC21" s="54"/>
      <c r="VKD21" s="54"/>
      <c r="VKE21" s="54"/>
      <c r="VKF21" s="54"/>
      <c r="VKG21" s="54"/>
      <c r="VKH21" s="54"/>
      <c r="VKI21" s="54"/>
      <c r="VKJ21" s="54"/>
      <c r="VKK21" s="54"/>
      <c r="VKL21" s="54"/>
      <c r="VKM21" s="54"/>
      <c r="VKN21" s="54"/>
      <c r="VKO21" s="54"/>
      <c r="VKP21" s="54"/>
      <c r="VKQ21" s="54"/>
      <c r="VKR21" s="54"/>
      <c r="VKS21" s="54"/>
      <c r="VKT21" s="54"/>
      <c r="VKU21" s="54"/>
      <c r="VKV21" s="54"/>
      <c r="VKW21" s="54"/>
      <c r="VKX21" s="54"/>
      <c r="VKY21" s="54"/>
      <c r="VKZ21" s="54"/>
      <c r="VLA21" s="54"/>
      <c r="VLB21" s="54"/>
      <c r="VLC21" s="54"/>
      <c r="VLD21" s="54"/>
      <c r="VLE21" s="54"/>
      <c r="VLF21" s="54"/>
      <c r="VLG21" s="54"/>
      <c r="VLH21" s="54"/>
      <c r="VLI21" s="54"/>
      <c r="VLJ21" s="54"/>
      <c r="VLK21" s="54"/>
      <c r="VLL21" s="54"/>
      <c r="VLM21" s="54"/>
      <c r="VLN21" s="54"/>
      <c r="VLO21" s="54"/>
      <c r="VLP21" s="54"/>
      <c r="VLQ21" s="54"/>
      <c r="VLR21" s="54"/>
      <c r="VLS21" s="54"/>
      <c r="VLT21" s="54"/>
      <c r="VLU21" s="54"/>
      <c r="VLV21" s="54"/>
      <c r="VLW21" s="54"/>
      <c r="VLX21" s="54"/>
      <c r="VLY21" s="54"/>
      <c r="VLZ21" s="54"/>
      <c r="VMA21" s="54"/>
      <c r="VMB21" s="54"/>
      <c r="VMC21" s="54"/>
      <c r="VMD21" s="54"/>
      <c r="VME21" s="54"/>
      <c r="VMF21" s="54"/>
      <c r="VMG21" s="54"/>
      <c r="VMH21" s="54"/>
      <c r="VMI21" s="54"/>
      <c r="VMJ21" s="54"/>
      <c r="VMK21" s="54"/>
      <c r="VML21" s="54"/>
      <c r="VMM21" s="54"/>
      <c r="VMN21" s="54"/>
      <c r="VMO21" s="54"/>
      <c r="VMP21" s="54"/>
      <c r="VMQ21" s="54"/>
      <c r="VMR21" s="54"/>
      <c r="VMS21" s="54"/>
      <c r="VMT21" s="54"/>
      <c r="VMU21" s="54"/>
      <c r="VMV21" s="54"/>
      <c r="VMW21" s="54"/>
      <c r="VMX21" s="54"/>
      <c r="VMY21" s="54"/>
      <c r="VMZ21" s="54"/>
      <c r="VNA21" s="54"/>
      <c r="VNB21" s="54"/>
      <c r="VNC21" s="54"/>
      <c r="VND21" s="54"/>
      <c r="VNE21" s="54"/>
      <c r="VNF21" s="54"/>
      <c r="VNG21" s="54"/>
      <c r="VNH21" s="54"/>
      <c r="VNI21" s="54"/>
      <c r="VNJ21" s="54"/>
      <c r="VNK21" s="54"/>
      <c r="VNL21" s="54"/>
      <c r="VNM21" s="54"/>
      <c r="VNN21" s="54"/>
      <c r="VNO21" s="54"/>
      <c r="VNP21" s="54"/>
      <c r="VNQ21" s="54"/>
      <c r="VNR21" s="54"/>
      <c r="VNS21" s="54"/>
      <c r="VNT21" s="54"/>
      <c r="VNU21" s="54"/>
      <c r="VNV21" s="54"/>
      <c r="VNW21" s="54"/>
      <c r="VNX21" s="54"/>
      <c r="VNY21" s="54"/>
      <c r="VNZ21" s="54"/>
      <c r="VOA21" s="54"/>
      <c r="VOB21" s="54"/>
      <c r="VOC21" s="54"/>
      <c r="VOD21" s="54"/>
      <c r="VOE21" s="54"/>
      <c r="VOF21" s="54"/>
      <c r="VOG21" s="54"/>
      <c r="VOH21" s="54"/>
      <c r="VOI21" s="54"/>
      <c r="VOJ21" s="54"/>
      <c r="VOK21" s="54"/>
      <c r="VOL21" s="54"/>
      <c r="VOM21" s="54"/>
      <c r="VON21" s="54"/>
      <c r="VOO21" s="54"/>
      <c r="VOP21" s="54"/>
      <c r="VOQ21" s="54"/>
      <c r="VOR21" s="54"/>
      <c r="VOS21" s="54"/>
      <c r="VOT21" s="54"/>
      <c r="VOU21" s="54"/>
      <c r="VOV21" s="54"/>
      <c r="VOW21" s="54"/>
      <c r="VOX21" s="54"/>
      <c r="VOY21" s="54"/>
      <c r="VOZ21" s="54"/>
      <c r="VPA21" s="54"/>
      <c r="VPB21" s="54"/>
      <c r="VPC21" s="54"/>
      <c r="VPD21" s="54"/>
      <c r="VPE21" s="54"/>
      <c r="VPF21" s="54"/>
      <c r="VPG21" s="54"/>
      <c r="VPH21" s="54"/>
      <c r="VPI21" s="54"/>
      <c r="VPJ21" s="54"/>
      <c r="VPK21" s="54"/>
      <c r="VPL21" s="54"/>
      <c r="VPM21" s="54"/>
      <c r="VPN21" s="54"/>
      <c r="VPO21" s="54"/>
      <c r="VPP21" s="54"/>
      <c r="VPQ21" s="54"/>
      <c r="VPR21" s="54"/>
      <c r="VPS21" s="54"/>
      <c r="VPT21" s="54"/>
      <c r="VPU21" s="54"/>
      <c r="VPV21" s="54"/>
      <c r="VPW21" s="54"/>
      <c r="VPX21" s="54"/>
      <c r="VPY21" s="54"/>
      <c r="VPZ21" s="54"/>
      <c r="VQA21" s="54"/>
      <c r="VQB21" s="54"/>
      <c r="VQC21" s="54"/>
      <c r="VQD21" s="54"/>
      <c r="VQE21" s="54"/>
      <c r="VQF21" s="54"/>
      <c r="VQG21" s="54"/>
      <c r="VQH21" s="54"/>
      <c r="VQI21" s="54"/>
      <c r="VQJ21" s="54"/>
      <c r="VQK21" s="54"/>
      <c r="VQL21" s="54"/>
      <c r="VQM21" s="54"/>
      <c r="VQN21" s="54"/>
      <c r="VQO21" s="54"/>
      <c r="VQP21" s="54"/>
      <c r="VQQ21" s="54"/>
      <c r="VQR21" s="54"/>
      <c r="VQS21" s="54"/>
      <c r="VQT21" s="54"/>
      <c r="VQU21" s="54"/>
      <c r="VQV21" s="54"/>
      <c r="VQW21" s="54"/>
      <c r="VQX21" s="54"/>
      <c r="VQY21" s="54"/>
      <c r="VQZ21" s="54"/>
      <c r="VRA21" s="54"/>
      <c r="VRB21" s="54"/>
      <c r="VRC21" s="54"/>
      <c r="VRD21" s="54"/>
      <c r="VRE21" s="54"/>
      <c r="VRF21" s="54"/>
      <c r="VRG21" s="54"/>
      <c r="VRH21" s="54"/>
      <c r="VRI21" s="54"/>
      <c r="VRJ21" s="54"/>
      <c r="VRK21" s="54"/>
      <c r="VRL21" s="54"/>
      <c r="VRM21" s="54"/>
      <c r="VRN21" s="54"/>
      <c r="VRO21" s="54"/>
      <c r="VRP21" s="54"/>
      <c r="VRQ21" s="54"/>
      <c r="VRR21" s="54"/>
      <c r="VRS21" s="54"/>
      <c r="VRT21" s="54"/>
      <c r="VRU21" s="54"/>
      <c r="VRV21" s="54"/>
      <c r="VRW21" s="54"/>
      <c r="VRX21" s="54"/>
      <c r="VRY21" s="54"/>
      <c r="VRZ21" s="54"/>
      <c r="VSA21" s="54"/>
      <c r="VSB21" s="54"/>
      <c r="VSC21" s="54"/>
      <c r="VSD21" s="54"/>
      <c r="VSE21" s="54"/>
      <c r="VSF21" s="54"/>
      <c r="VSG21" s="54"/>
      <c r="VSH21" s="54"/>
      <c r="VSI21" s="54"/>
      <c r="VSJ21" s="54"/>
      <c r="VSK21" s="54"/>
      <c r="VSL21" s="54"/>
      <c r="VSM21" s="54"/>
      <c r="VSN21" s="54"/>
      <c r="VSO21" s="54"/>
      <c r="VSP21" s="54"/>
      <c r="VSQ21" s="54"/>
      <c r="VSR21" s="54"/>
      <c r="VSS21" s="54"/>
      <c r="VST21" s="54"/>
      <c r="VSU21" s="54"/>
      <c r="VSV21" s="54"/>
      <c r="VSW21" s="54"/>
      <c r="VSX21" s="54"/>
      <c r="VSY21" s="54"/>
      <c r="VSZ21" s="54"/>
      <c r="VTA21" s="54"/>
      <c r="VTB21" s="54"/>
      <c r="VTC21" s="54"/>
      <c r="VTD21" s="54"/>
      <c r="VTE21" s="54"/>
      <c r="VTF21" s="54"/>
      <c r="VTG21" s="54"/>
      <c r="VTH21" s="54"/>
      <c r="VTI21" s="54"/>
      <c r="VTJ21" s="54"/>
      <c r="VTK21" s="54"/>
      <c r="VTL21" s="54"/>
      <c r="VTM21" s="54"/>
      <c r="VTN21" s="54"/>
      <c r="VTO21" s="54"/>
      <c r="VTP21" s="54"/>
      <c r="VTQ21" s="54"/>
      <c r="VTR21" s="54"/>
      <c r="VTS21" s="54"/>
      <c r="VTT21" s="54"/>
      <c r="VTU21" s="54"/>
      <c r="VTV21" s="54"/>
      <c r="VTW21" s="54"/>
      <c r="VTX21" s="54"/>
      <c r="VTY21" s="54"/>
      <c r="VTZ21" s="54"/>
      <c r="VUA21" s="54"/>
      <c r="VUB21" s="54"/>
      <c r="VUC21" s="54"/>
      <c r="VUD21" s="54"/>
      <c r="VUE21" s="54"/>
      <c r="VUF21" s="54"/>
      <c r="VUG21" s="54"/>
      <c r="VUH21" s="54"/>
      <c r="VUI21" s="54"/>
      <c r="VUJ21" s="54"/>
      <c r="VUK21" s="54"/>
      <c r="VUL21" s="54"/>
      <c r="VUM21" s="54"/>
      <c r="VUN21" s="54"/>
      <c r="VUO21" s="54"/>
      <c r="VUP21" s="54"/>
      <c r="VUQ21" s="54"/>
      <c r="VUR21" s="54"/>
      <c r="VUS21" s="54"/>
      <c r="VUT21" s="54"/>
      <c r="VUU21" s="54"/>
      <c r="VUV21" s="54"/>
      <c r="VUW21" s="54"/>
      <c r="VUX21" s="54"/>
      <c r="VUY21" s="54"/>
      <c r="VUZ21" s="54"/>
      <c r="VVA21" s="54"/>
      <c r="VVB21" s="54"/>
      <c r="VVC21" s="54"/>
      <c r="VVD21" s="54"/>
      <c r="VVE21" s="54"/>
      <c r="VVF21" s="54"/>
      <c r="VVG21" s="54"/>
      <c r="VVH21" s="54"/>
      <c r="VVI21" s="54"/>
      <c r="VVJ21" s="54"/>
      <c r="VVK21" s="54"/>
      <c r="VVL21" s="54"/>
      <c r="VVM21" s="54"/>
      <c r="VVN21" s="54"/>
      <c r="VVO21" s="54"/>
      <c r="VVP21" s="54"/>
      <c r="VVQ21" s="54"/>
      <c r="VVR21" s="54"/>
      <c r="VVS21" s="54"/>
      <c r="VVT21" s="54"/>
      <c r="VVU21" s="54"/>
      <c r="VVV21" s="54"/>
      <c r="VVW21" s="54"/>
      <c r="VVX21" s="54"/>
      <c r="VVY21" s="54"/>
      <c r="VVZ21" s="54"/>
      <c r="VWA21" s="54"/>
      <c r="VWB21" s="54"/>
      <c r="VWC21" s="54"/>
      <c r="VWD21" s="54"/>
      <c r="VWE21" s="54"/>
      <c r="VWF21" s="54"/>
      <c r="VWG21" s="54"/>
      <c r="VWH21" s="54"/>
      <c r="VWI21" s="54"/>
      <c r="VWJ21" s="54"/>
      <c r="VWK21" s="54"/>
      <c r="VWL21" s="54"/>
      <c r="VWM21" s="54"/>
      <c r="VWN21" s="54"/>
      <c r="VWO21" s="54"/>
      <c r="VWP21" s="54"/>
      <c r="VWQ21" s="54"/>
      <c r="VWR21" s="54"/>
      <c r="VWS21" s="54"/>
      <c r="VWT21" s="54"/>
      <c r="VWU21" s="54"/>
      <c r="VWV21" s="54"/>
      <c r="VWW21" s="54"/>
      <c r="VWX21" s="54"/>
      <c r="VWY21" s="54"/>
      <c r="VWZ21" s="54"/>
      <c r="VXA21" s="54"/>
      <c r="VXB21" s="54"/>
      <c r="VXC21" s="54"/>
      <c r="VXD21" s="54"/>
      <c r="VXE21" s="54"/>
      <c r="VXF21" s="54"/>
      <c r="VXG21" s="54"/>
      <c r="VXH21" s="54"/>
      <c r="VXI21" s="54"/>
      <c r="VXJ21" s="54"/>
      <c r="VXK21" s="54"/>
      <c r="VXL21" s="54"/>
      <c r="VXM21" s="54"/>
      <c r="VXN21" s="54"/>
      <c r="VXO21" s="54"/>
      <c r="VXP21" s="54"/>
      <c r="VXQ21" s="54"/>
      <c r="VXR21" s="54"/>
      <c r="VXS21" s="54"/>
      <c r="VXT21" s="54"/>
      <c r="VXU21" s="54"/>
      <c r="VXV21" s="54"/>
      <c r="VXW21" s="54"/>
      <c r="VXX21" s="54"/>
      <c r="VXY21" s="54"/>
      <c r="VXZ21" s="54"/>
      <c r="VYA21" s="54"/>
      <c r="VYB21" s="54"/>
      <c r="VYC21" s="54"/>
      <c r="VYD21" s="54"/>
      <c r="VYE21" s="54"/>
      <c r="VYF21" s="54"/>
      <c r="VYG21" s="54"/>
      <c r="VYH21" s="54"/>
      <c r="VYI21" s="54"/>
      <c r="VYJ21" s="54"/>
      <c r="VYK21" s="54"/>
      <c r="VYL21" s="54"/>
      <c r="VYM21" s="54"/>
      <c r="VYN21" s="54"/>
      <c r="VYO21" s="54"/>
      <c r="VYP21" s="54"/>
      <c r="VYQ21" s="54"/>
      <c r="VYR21" s="54"/>
      <c r="VYS21" s="54"/>
      <c r="VYT21" s="54"/>
      <c r="VYU21" s="54"/>
      <c r="VYV21" s="54"/>
      <c r="VYW21" s="54"/>
      <c r="VYX21" s="54"/>
      <c r="VYY21" s="54"/>
      <c r="VYZ21" s="54"/>
      <c r="VZA21" s="54"/>
      <c r="VZB21" s="54"/>
      <c r="VZC21" s="54"/>
      <c r="VZD21" s="54"/>
      <c r="VZE21" s="54"/>
      <c r="VZF21" s="54"/>
      <c r="VZG21" s="54"/>
      <c r="VZH21" s="54"/>
      <c r="VZI21" s="54"/>
      <c r="VZJ21" s="54"/>
      <c r="VZK21" s="54"/>
      <c r="VZL21" s="54"/>
      <c r="VZM21" s="54"/>
      <c r="VZN21" s="54"/>
      <c r="VZO21" s="54"/>
      <c r="VZP21" s="54"/>
      <c r="VZQ21" s="54"/>
      <c r="VZR21" s="54"/>
      <c r="VZS21" s="54"/>
      <c r="VZT21" s="54"/>
      <c r="VZU21" s="54"/>
      <c r="VZV21" s="54"/>
      <c r="VZW21" s="54"/>
      <c r="VZX21" s="54"/>
      <c r="VZY21" s="54"/>
      <c r="VZZ21" s="54"/>
      <c r="WAA21" s="54"/>
      <c r="WAB21" s="54"/>
      <c r="WAC21" s="54"/>
      <c r="WAD21" s="54"/>
      <c r="WAE21" s="54"/>
      <c r="WAF21" s="54"/>
      <c r="WAG21" s="54"/>
      <c r="WAH21" s="54"/>
      <c r="WAI21" s="54"/>
      <c r="WAJ21" s="54"/>
      <c r="WAK21" s="54"/>
      <c r="WAL21" s="54"/>
      <c r="WAM21" s="54"/>
      <c r="WAN21" s="54"/>
      <c r="WAO21" s="54"/>
      <c r="WAP21" s="54"/>
      <c r="WAQ21" s="54"/>
      <c r="WAR21" s="54"/>
      <c r="WAS21" s="54"/>
      <c r="WAT21" s="54"/>
      <c r="WAU21" s="54"/>
      <c r="WAV21" s="54"/>
      <c r="WAW21" s="54"/>
      <c r="WAX21" s="54"/>
      <c r="WAY21" s="54"/>
      <c r="WAZ21" s="54"/>
      <c r="WBA21" s="54"/>
      <c r="WBB21" s="54"/>
      <c r="WBC21" s="54"/>
      <c r="WBD21" s="54"/>
      <c r="WBE21" s="54"/>
      <c r="WBF21" s="54"/>
      <c r="WBG21" s="54"/>
      <c r="WBH21" s="54"/>
      <c r="WBI21" s="54"/>
      <c r="WBJ21" s="54"/>
      <c r="WBK21" s="54"/>
      <c r="WBL21" s="54"/>
      <c r="WBM21" s="54"/>
      <c r="WBN21" s="54"/>
      <c r="WBO21" s="54"/>
      <c r="WBP21" s="54"/>
      <c r="WBQ21" s="54"/>
      <c r="WBR21" s="54"/>
      <c r="WBS21" s="54"/>
      <c r="WBT21" s="54"/>
      <c r="WBU21" s="54"/>
      <c r="WBV21" s="54"/>
      <c r="WBW21" s="54"/>
      <c r="WBX21" s="54"/>
      <c r="WBY21" s="54"/>
      <c r="WBZ21" s="54"/>
      <c r="WCA21" s="54"/>
      <c r="WCB21" s="54"/>
      <c r="WCC21" s="54"/>
      <c r="WCD21" s="54"/>
      <c r="WCE21" s="54"/>
      <c r="WCF21" s="54"/>
      <c r="WCG21" s="54"/>
      <c r="WCH21" s="54"/>
      <c r="WCI21" s="54"/>
      <c r="WCJ21" s="54"/>
      <c r="WCK21" s="54"/>
      <c r="WCL21" s="54"/>
      <c r="WCM21" s="54"/>
      <c r="WCN21" s="54"/>
      <c r="WCO21" s="54"/>
      <c r="WCP21" s="54"/>
      <c r="WCQ21" s="54"/>
      <c r="WCR21" s="54"/>
      <c r="WCS21" s="54"/>
      <c r="WCT21" s="54"/>
      <c r="WCU21" s="54"/>
      <c r="WCV21" s="54"/>
      <c r="WCW21" s="54"/>
      <c r="WCX21" s="54"/>
      <c r="WCY21" s="54"/>
      <c r="WCZ21" s="54"/>
      <c r="WDA21" s="54"/>
      <c r="WDB21" s="54"/>
      <c r="WDC21" s="54"/>
      <c r="WDD21" s="54"/>
      <c r="WDE21" s="54"/>
      <c r="WDF21" s="54"/>
      <c r="WDG21" s="54"/>
      <c r="WDH21" s="54"/>
      <c r="WDI21" s="54"/>
      <c r="WDJ21" s="54"/>
      <c r="WDK21" s="54"/>
      <c r="WDL21" s="54"/>
      <c r="WDM21" s="54"/>
      <c r="WDN21" s="54"/>
      <c r="WDO21" s="54"/>
      <c r="WDP21" s="54"/>
      <c r="WDQ21" s="54"/>
      <c r="WDR21" s="54"/>
      <c r="WDS21" s="54"/>
      <c r="WDT21" s="54"/>
      <c r="WDU21" s="54"/>
      <c r="WDV21" s="54"/>
      <c r="WDW21" s="54"/>
      <c r="WDX21" s="54"/>
      <c r="WDY21" s="54"/>
      <c r="WDZ21" s="54"/>
      <c r="WEA21" s="54"/>
      <c r="WEB21" s="54"/>
      <c r="WEC21" s="54"/>
      <c r="WED21" s="54"/>
      <c r="WEE21" s="54"/>
      <c r="WEF21" s="54"/>
      <c r="WEG21" s="54"/>
      <c r="WEH21" s="54"/>
      <c r="WEI21" s="54"/>
      <c r="WEJ21" s="54"/>
      <c r="WEK21" s="54"/>
      <c r="WEL21" s="54"/>
      <c r="WEM21" s="54"/>
      <c r="WEN21" s="54"/>
      <c r="WEO21" s="54"/>
      <c r="WEP21" s="54"/>
      <c r="WEQ21" s="54"/>
      <c r="WER21" s="54"/>
      <c r="WES21" s="54"/>
      <c r="WET21" s="54"/>
      <c r="WEU21" s="54"/>
      <c r="WEV21" s="54"/>
      <c r="WEW21" s="54"/>
      <c r="WEX21" s="54"/>
      <c r="WEY21" s="54"/>
      <c r="WEZ21" s="54"/>
      <c r="WFA21" s="54"/>
      <c r="WFB21" s="54"/>
      <c r="WFC21" s="54"/>
      <c r="WFD21" s="54"/>
      <c r="WFE21" s="54"/>
      <c r="WFF21" s="54"/>
      <c r="WFG21" s="54"/>
      <c r="WFH21" s="54"/>
      <c r="WFI21" s="54"/>
      <c r="WFJ21" s="54"/>
      <c r="WFK21" s="54"/>
      <c r="WFL21" s="54"/>
      <c r="WFM21" s="54"/>
      <c r="WFN21" s="54"/>
      <c r="WFO21" s="54"/>
      <c r="WFP21" s="54"/>
      <c r="WFQ21" s="54"/>
      <c r="WFR21" s="54"/>
      <c r="WFS21" s="54"/>
      <c r="WFT21" s="54"/>
      <c r="WFU21" s="54"/>
      <c r="WFV21" s="54"/>
      <c r="WFW21" s="54"/>
      <c r="WFX21" s="54"/>
      <c r="WFY21" s="54"/>
      <c r="WFZ21" s="54"/>
      <c r="WGA21" s="54"/>
      <c r="WGB21" s="54"/>
      <c r="WGC21" s="54"/>
      <c r="WGD21" s="54"/>
      <c r="WGE21" s="54"/>
      <c r="WGF21" s="54"/>
      <c r="WGG21" s="54"/>
      <c r="WGH21" s="54"/>
      <c r="WGI21" s="54"/>
      <c r="WGJ21" s="54"/>
      <c r="WGK21" s="54"/>
      <c r="WGL21" s="54"/>
      <c r="WGM21" s="54"/>
      <c r="WGN21" s="54"/>
      <c r="WGO21" s="54"/>
      <c r="WGP21" s="54"/>
      <c r="WGQ21" s="54"/>
      <c r="WGR21" s="54"/>
      <c r="WGS21" s="54"/>
      <c r="WGT21" s="54"/>
      <c r="WGU21" s="54"/>
      <c r="WGV21" s="54"/>
      <c r="WGW21" s="54"/>
      <c r="WGX21" s="54"/>
      <c r="WGY21" s="54"/>
      <c r="WGZ21" s="54"/>
      <c r="WHA21" s="54"/>
      <c r="WHB21" s="54"/>
      <c r="WHC21" s="54"/>
      <c r="WHD21" s="54"/>
      <c r="WHE21" s="54"/>
      <c r="WHF21" s="54"/>
      <c r="WHG21" s="54"/>
      <c r="WHH21" s="54"/>
      <c r="WHI21" s="54"/>
      <c r="WHJ21" s="54"/>
      <c r="WHK21" s="54"/>
      <c r="WHL21" s="54"/>
      <c r="WHM21" s="54"/>
      <c r="WHN21" s="54"/>
      <c r="WHO21" s="54"/>
      <c r="WHP21" s="54"/>
      <c r="WHQ21" s="54"/>
      <c r="WHR21" s="54"/>
      <c r="WHS21" s="54"/>
      <c r="WHT21" s="54"/>
      <c r="WHU21" s="54"/>
      <c r="WHV21" s="54"/>
      <c r="WHW21" s="54"/>
      <c r="WHX21" s="54"/>
      <c r="WHY21" s="54"/>
      <c r="WHZ21" s="54"/>
      <c r="WIA21" s="54"/>
      <c r="WIB21" s="54"/>
      <c r="WIC21" s="54"/>
      <c r="WID21" s="54"/>
      <c r="WIE21" s="54"/>
      <c r="WIF21" s="54"/>
      <c r="WIG21" s="54"/>
      <c r="WIH21" s="54"/>
      <c r="WII21" s="54"/>
      <c r="WIJ21" s="54"/>
      <c r="WIK21" s="54"/>
      <c r="WIL21" s="54"/>
      <c r="WIM21" s="54"/>
      <c r="WIN21" s="54"/>
      <c r="WIO21" s="54"/>
      <c r="WIP21" s="54"/>
      <c r="WIQ21" s="54"/>
      <c r="WIR21" s="54"/>
      <c r="WIS21" s="54"/>
      <c r="WIT21" s="54"/>
      <c r="WIU21" s="54"/>
      <c r="WIV21" s="54"/>
      <c r="WIW21" s="54"/>
      <c r="WIX21" s="54"/>
      <c r="WIY21" s="54"/>
      <c r="WIZ21" s="54"/>
      <c r="WJA21" s="54"/>
      <c r="WJB21" s="54"/>
      <c r="WJC21" s="54"/>
      <c r="WJD21" s="54"/>
      <c r="WJE21" s="54"/>
      <c r="WJF21" s="54"/>
      <c r="WJG21" s="54"/>
      <c r="WJH21" s="54"/>
      <c r="WJI21" s="54"/>
      <c r="WJJ21" s="54"/>
      <c r="WJK21" s="54"/>
      <c r="WJL21" s="54"/>
      <c r="WJM21" s="54"/>
      <c r="WJN21" s="54"/>
      <c r="WJO21" s="54"/>
      <c r="WJP21" s="54"/>
      <c r="WJQ21" s="54"/>
      <c r="WJR21" s="54"/>
      <c r="WJS21" s="54"/>
      <c r="WJT21" s="54"/>
      <c r="WJU21" s="54"/>
      <c r="WJV21" s="54"/>
      <c r="WJW21" s="54"/>
      <c r="WJX21" s="54"/>
      <c r="WJY21" s="54"/>
      <c r="WJZ21" s="54"/>
      <c r="WKA21" s="54"/>
      <c r="WKB21" s="54"/>
      <c r="WKC21" s="54"/>
      <c r="WKD21" s="54"/>
      <c r="WKE21" s="54"/>
      <c r="WKF21" s="54"/>
      <c r="WKG21" s="54"/>
      <c r="WKH21" s="54"/>
      <c r="WKI21" s="54"/>
      <c r="WKJ21" s="54"/>
      <c r="WKK21" s="54"/>
      <c r="WKL21" s="54"/>
      <c r="WKM21" s="54"/>
      <c r="WKN21" s="54"/>
      <c r="WKO21" s="54"/>
      <c r="WKP21" s="54"/>
      <c r="WKQ21" s="54"/>
      <c r="WKR21" s="54"/>
      <c r="WKS21" s="54"/>
      <c r="WKT21" s="54"/>
      <c r="WKU21" s="54"/>
      <c r="WKV21" s="54"/>
      <c r="WKW21" s="54"/>
      <c r="WKX21" s="54"/>
      <c r="WKY21" s="54"/>
      <c r="WKZ21" s="54"/>
      <c r="WLA21" s="54"/>
      <c r="WLB21" s="54"/>
      <c r="WLC21" s="54"/>
      <c r="WLD21" s="54"/>
      <c r="WLE21" s="54"/>
      <c r="WLF21" s="54"/>
      <c r="WLG21" s="54"/>
      <c r="WLH21" s="54"/>
      <c r="WLI21" s="54"/>
      <c r="WLJ21" s="54"/>
      <c r="WLK21" s="54"/>
      <c r="WLL21" s="54"/>
      <c r="WLM21" s="54"/>
      <c r="WLN21" s="54"/>
      <c r="WLO21" s="54"/>
      <c r="WLP21" s="54"/>
      <c r="WLQ21" s="54"/>
      <c r="WLR21" s="54"/>
      <c r="WLS21" s="54"/>
      <c r="WLT21" s="54"/>
      <c r="WLU21" s="54"/>
      <c r="WLV21" s="54"/>
      <c r="WLW21" s="54"/>
      <c r="WLX21" s="54"/>
      <c r="WLY21" s="54"/>
      <c r="WLZ21" s="54"/>
      <c r="WMA21" s="54"/>
      <c r="WMB21" s="54"/>
      <c r="WMC21" s="54"/>
      <c r="WMD21" s="54"/>
      <c r="WME21" s="54"/>
      <c r="WMF21" s="54"/>
      <c r="WMG21" s="54"/>
      <c r="WMH21" s="54"/>
      <c r="WMI21" s="54"/>
      <c r="WMJ21" s="54"/>
      <c r="WMK21" s="54"/>
      <c r="WML21" s="54"/>
      <c r="WMM21" s="54"/>
      <c r="WMN21" s="54"/>
      <c r="WMO21" s="54"/>
      <c r="WMP21" s="54"/>
      <c r="WMQ21" s="54"/>
      <c r="WMR21" s="54"/>
      <c r="WMS21" s="54"/>
      <c r="WMT21" s="54"/>
      <c r="WMU21" s="54"/>
      <c r="WMV21" s="54"/>
      <c r="WMW21" s="54"/>
      <c r="WMX21" s="54"/>
      <c r="WMY21" s="54"/>
      <c r="WMZ21" s="54"/>
      <c r="WNA21" s="54"/>
      <c r="WNB21" s="54"/>
      <c r="WNC21" s="54"/>
      <c r="WND21" s="54"/>
      <c r="WNE21" s="54"/>
      <c r="WNF21" s="54"/>
      <c r="WNG21" s="54"/>
      <c r="WNH21" s="54"/>
      <c r="WNI21" s="54"/>
      <c r="WNJ21" s="54"/>
      <c r="WNK21" s="54"/>
      <c r="WNL21" s="54"/>
      <c r="WNM21" s="54"/>
      <c r="WNN21" s="54"/>
      <c r="WNO21" s="54"/>
      <c r="WNP21" s="54"/>
      <c r="WNQ21" s="54"/>
      <c r="WNR21" s="54"/>
      <c r="WNS21" s="54"/>
      <c r="WNT21" s="54"/>
      <c r="WNU21" s="54"/>
      <c r="WNV21" s="54"/>
      <c r="WNW21" s="54"/>
      <c r="WNX21" s="54"/>
      <c r="WNY21" s="54"/>
      <c r="WNZ21" s="54"/>
      <c r="WOA21" s="54"/>
      <c r="WOB21" s="54"/>
      <c r="WOC21" s="54"/>
      <c r="WOD21" s="54"/>
      <c r="WOE21" s="54"/>
      <c r="WOF21" s="54"/>
      <c r="WOG21" s="54"/>
      <c r="WOH21" s="54"/>
      <c r="WOI21" s="54"/>
      <c r="WOJ21" s="54"/>
      <c r="WOK21" s="54"/>
      <c r="WOL21" s="54"/>
      <c r="WOM21" s="54"/>
      <c r="WON21" s="54"/>
      <c r="WOO21" s="54"/>
      <c r="WOP21" s="54"/>
      <c r="WOQ21" s="54"/>
      <c r="WOR21" s="54"/>
      <c r="WOS21" s="54"/>
      <c r="WOT21" s="54"/>
      <c r="WOU21" s="54"/>
      <c r="WOV21" s="54"/>
      <c r="WOW21" s="54"/>
      <c r="WOX21" s="54"/>
      <c r="WOY21" s="54"/>
      <c r="WOZ21" s="54"/>
      <c r="WPA21" s="54"/>
      <c r="WPB21" s="54"/>
      <c r="WPC21" s="54"/>
      <c r="WPD21" s="54"/>
      <c r="WPE21" s="54"/>
      <c r="WPF21" s="54"/>
      <c r="WPG21" s="54"/>
      <c r="WPH21" s="54"/>
      <c r="WPI21" s="54"/>
      <c r="WPJ21" s="54"/>
      <c r="WPK21" s="54"/>
      <c r="WPL21" s="54"/>
      <c r="WPM21" s="54"/>
      <c r="WPN21" s="54"/>
      <c r="WPO21" s="54"/>
      <c r="WPP21" s="54"/>
      <c r="WPQ21" s="54"/>
      <c r="WPR21" s="54"/>
      <c r="WPS21" s="54"/>
      <c r="WPT21" s="54"/>
      <c r="WPU21" s="54"/>
      <c r="WPV21" s="54"/>
      <c r="WPW21" s="54"/>
      <c r="WPX21" s="54"/>
      <c r="WPY21" s="54"/>
      <c r="WPZ21" s="54"/>
      <c r="WQA21" s="54"/>
      <c r="WQB21" s="54"/>
      <c r="WQC21" s="54"/>
      <c r="WQD21" s="54"/>
      <c r="WQE21" s="54"/>
      <c r="WQF21" s="54"/>
      <c r="WQG21" s="54"/>
      <c r="WQH21" s="54"/>
      <c r="WQI21" s="54"/>
      <c r="WQJ21" s="54"/>
      <c r="WQK21" s="54"/>
      <c r="WQL21" s="54"/>
      <c r="WQM21" s="54"/>
      <c r="WQN21" s="54"/>
      <c r="WQO21" s="54"/>
      <c r="WQP21" s="54"/>
      <c r="WQQ21" s="54"/>
      <c r="WQR21" s="54"/>
      <c r="WQS21" s="54"/>
      <c r="WQT21" s="54"/>
      <c r="WQU21" s="54"/>
      <c r="WQV21" s="54"/>
      <c r="WQW21" s="54"/>
      <c r="WQX21" s="54"/>
      <c r="WQY21" s="54"/>
      <c r="WQZ21" s="54"/>
      <c r="WRA21" s="54"/>
      <c r="WRB21" s="54"/>
      <c r="WRC21" s="54"/>
      <c r="WRD21" s="54"/>
      <c r="WRE21" s="54"/>
      <c r="WRF21" s="54"/>
      <c r="WRG21" s="54"/>
      <c r="WRH21" s="54"/>
      <c r="WRI21" s="54"/>
      <c r="WRJ21" s="54"/>
      <c r="WRK21" s="54"/>
      <c r="WRL21" s="54"/>
      <c r="WRM21" s="54"/>
      <c r="WRN21" s="54"/>
      <c r="WRO21" s="54"/>
      <c r="WRP21" s="54"/>
      <c r="WRQ21" s="54"/>
      <c r="WRR21" s="54"/>
      <c r="WRS21" s="54"/>
      <c r="WRT21" s="54"/>
      <c r="WRU21" s="54"/>
      <c r="WRV21" s="54"/>
      <c r="WRW21" s="54"/>
      <c r="WRX21" s="54"/>
      <c r="WRY21" s="54"/>
      <c r="WRZ21" s="54"/>
      <c r="WSA21" s="54"/>
      <c r="WSB21" s="54"/>
      <c r="WSC21" s="54"/>
      <c r="WSD21" s="54"/>
      <c r="WSE21" s="54"/>
      <c r="WSF21" s="54"/>
      <c r="WSG21" s="54"/>
      <c r="WSH21" s="54"/>
      <c r="WSI21" s="54"/>
      <c r="WSJ21" s="54"/>
      <c r="WSK21" s="54"/>
      <c r="WSL21" s="54"/>
      <c r="WSM21" s="54"/>
      <c r="WSN21" s="54"/>
      <c r="WSO21" s="54"/>
      <c r="WSP21" s="54"/>
      <c r="WSQ21" s="54"/>
      <c r="WSR21" s="54"/>
      <c r="WSS21" s="54"/>
      <c r="WST21" s="54"/>
      <c r="WSU21" s="54"/>
      <c r="WSV21" s="54"/>
      <c r="WSW21" s="54"/>
      <c r="WSX21" s="54"/>
      <c r="WSY21" s="54"/>
      <c r="WSZ21" s="54"/>
      <c r="WTA21" s="54"/>
      <c r="WTB21" s="54"/>
      <c r="WTC21" s="54"/>
      <c r="WTD21" s="54"/>
      <c r="WTE21" s="54"/>
      <c r="WTF21" s="54"/>
      <c r="WTG21" s="54"/>
      <c r="WTH21" s="54"/>
      <c r="WTI21" s="54"/>
      <c r="WTJ21" s="54"/>
      <c r="WTK21" s="54"/>
      <c r="WTL21" s="54"/>
      <c r="WTM21" s="54"/>
      <c r="WTN21" s="54"/>
      <c r="WTO21" s="54"/>
      <c r="WTP21" s="54"/>
      <c r="WTQ21" s="54"/>
      <c r="WTR21" s="54"/>
      <c r="WTS21" s="54"/>
      <c r="WTT21" s="54"/>
      <c r="WTU21" s="54"/>
      <c r="WTV21" s="54"/>
      <c r="WTW21" s="54"/>
      <c r="WTX21" s="54"/>
      <c r="WTY21" s="54"/>
      <c r="WTZ21" s="54"/>
      <c r="WUA21" s="54"/>
      <c r="WUB21" s="54"/>
      <c r="WUC21" s="54"/>
      <c r="WUD21" s="54"/>
      <c r="WUE21" s="54"/>
      <c r="WUF21" s="54"/>
      <c r="WUG21" s="54"/>
      <c r="WUH21" s="54"/>
      <c r="WUI21" s="54"/>
      <c r="WUJ21" s="54"/>
      <c r="WUK21" s="54"/>
      <c r="WUL21" s="54"/>
      <c r="WUM21" s="54"/>
      <c r="WUN21" s="54"/>
      <c r="WUO21" s="54"/>
      <c r="WUP21" s="54"/>
      <c r="WUQ21" s="54"/>
      <c r="WUR21" s="54"/>
      <c r="WUS21" s="54"/>
      <c r="WUT21" s="54"/>
      <c r="WUU21" s="54"/>
      <c r="WUV21" s="54"/>
      <c r="WUW21" s="54"/>
      <c r="WUX21" s="54"/>
      <c r="WUY21" s="54"/>
      <c r="WUZ21" s="54"/>
      <c r="WVA21" s="54"/>
      <c r="WVB21" s="54"/>
      <c r="WVC21" s="54"/>
      <c r="WVD21" s="54"/>
      <c r="WVE21" s="54"/>
      <c r="WVF21" s="54"/>
      <c r="WVG21" s="54"/>
      <c r="WVH21" s="54"/>
      <c r="WVI21" s="54"/>
      <c r="WVJ21" s="54"/>
      <c r="WVK21" s="54"/>
      <c r="WVL21" s="54"/>
      <c r="WVM21" s="54"/>
      <c r="WVN21" s="54"/>
      <c r="WVO21" s="54"/>
      <c r="WVP21" s="54"/>
      <c r="WVQ21" s="54"/>
      <c r="WVR21" s="54"/>
      <c r="WVS21" s="54"/>
      <c r="WVT21" s="54"/>
      <c r="WVU21" s="54"/>
      <c r="WVV21" s="54"/>
      <c r="WVW21" s="54"/>
      <c r="WVX21" s="54"/>
      <c r="WVY21" s="54"/>
      <c r="WVZ21" s="54"/>
      <c r="WWA21" s="54"/>
      <c r="WWB21" s="54"/>
      <c r="WWC21" s="54"/>
      <c r="WWD21" s="54"/>
      <c r="WWE21" s="54"/>
      <c r="WWF21" s="54"/>
      <c r="WWG21" s="54"/>
      <c r="WWH21" s="54"/>
      <c r="WWI21" s="54"/>
      <c r="WWJ21" s="54"/>
      <c r="WWK21" s="54"/>
      <c r="WWL21" s="54"/>
      <c r="WWM21" s="54"/>
      <c r="WWN21" s="54"/>
      <c r="WWO21" s="54"/>
      <c r="WWP21" s="54"/>
      <c r="WWQ21" s="54"/>
      <c r="WWR21" s="54"/>
      <c r="WWS21" s="54"/>
      <c r="WWT21" s="54"/>
      <c r="WWU21" s="54"/>
      <c r="WWV21" s="54"/>
      <c r="WWW21" s="54"/>
      <c r="WWX21" s="54"/>
    </row>
  </sheetData>
  <sheetProtection algorithmName="SHA-512" hashValue="SjwlUpDe2AnM4Sgs28Dn0jaKidoCkD1/fFhNwlCNHheEeFLOa5vRYZ42yjNptFi8VKrUFCc2DgEmxGNwu6iAQA==" saltValue="YpbpHBSBcRVysMW0CnDxdg==" spinCount="100000" sheet="1" objects="1" scenarios="1"/>
  <mergeCells count="53">
    <mergeCell ref="N13:N15"/>
    <mergeCell ref="P13:U13"/>
    <mergeCell ref="AT13:AT15"/>
    <mergeCell ref="AH13:AL13"/>
    <mergeCell ref="AM13:AM15"/>
    <mergeCell ref="AN13:AN15"/>
    <mergeCell ref="AJ14:AK14"/>
    <mergeCell ref="AL14:AL15"/>
    <mergeCell ref="AH14:AI14"/>
    <mergeCell ref="AP13:AP15"/>
    <mergeCell ref="AS13:AS15"/>
    <mergeCell ref="AO13:AO15"/>
    <mergeCell ref="Y13:Y15"/>
    <mergeCell ref="B4:AS4"/>
    <mergeCell ref="B13:B15"/>
    <mergeCell ref="C13:C15"/>
    <mergeCell ref="D13:D15"/>
    <mergeCell ref="E13:E15"/>
    <mergeCell ref="F13:F15"/>
    <mergeCell ref="O13:O15"/>
    <mergeCell ref="J14:J15"/>
    <mergeCell ref="K14:K15"/>
    <mergeCell ref="L14:L15"/>
    <mergeCell ref="M14:M15"/>
    <mergeCell ref="T14:U14"/>
    <mergeCell ref="V13:X13"/>
    <mergeCell ref="Z14:AA14"/>
    <mergeCell ref="D10:E10"/>
    <mergeCell ref="AQ13:AR14"/>
    <mergeCell ref="B8:C8"/>
    <mergeCell ref="D5:G5"/>
    <mergeCell ref="D6:G6"/>
    <mergeCell ref="D7:G7"/>
    <mergeCell ref="D8:G8"/>
    <mergeCell ref="B5:C5"/>
    <mergeCell ref="B6:C6"/>
    <mergeCell ref="B7:C7"/>
    <mergeCell ref="G13:G15"/>
    <mergeCell ref="H13:H15"/>
    <mergeCell ref="AB14:AC14"/>
    <mergeCell ref="AD14:AD15"/>
    <mergeCell ref="AE14:AE15"/>
    <mergeCell ref="Z13:AC13"/>
    <mergeCell ref="S14:S15"/>
    <mergeCell ref="AD13:AG13"/>
    <mergeCell ref="P14:P15"/>
    <mergeCell ref="Q14:Q15"/>
    <mergeCell ref="R14:R15"/>
    <mergeCell ref="W14:X14"/>
    <mergeCell ref="AF14:AG14"/>
    <mergeCell ref="I13:I15"/>
    <mergeCell ref="J13:K13"/>
    <mergeCell ref="L13:M13"/>
  </mergeCells>
  <phoneticPr fontId="1"/>
  <printOptions horizontalCentered="1"/>
  <pageMargins left="0.39370078740157483" right="0.39370078740157483" top="0.59055118110236227" bottom="0.59055118110236227" header="0.51181102362204722" footer="0.51181102362204722"/>
  <pageSetup paperSize="9" scale="24" orientation="landscape" r:id="rId1"/>
  <headerFooter alignWithMargins="0">
    <oddHeader>&amp;R（別紙様式２）</oddHeader>
  </headerFooter>
  <legacy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B57"/>
  <sheetViews>
    <sheetView view="pageBreakPreview" zoomScale="90" zoomScaleNormal="100" zoomScaleSheetLayoutView="90" workbookViewId="0">
      <selection activeCell="C13" sqref="C13"/>
    </sheetView>
  </sheetViews>
  <sheetFormatPr defaultColWidth="9" defaultRowHeight="13.2" x14ac:dyDescent="0.2"/>
  <cols>
    <col min="1" max="1" width="5.21875" style="62" customWidth="1"/>
    <col min="2" max="2" width="84" style="71" customWidth="1"/>
  </cols>
  <sheetData>
    <row r="1" spans="1:2" ht="14.4" x14ac:dyDescent="0.2">
      <c r="B1" s="63" t="s">
        <v>870</v>
      </c>
    </row>
    <row r="2" spans="1:2" x14ac:dyDescent="0.2">
      <c r="B2" s="64"/>
    </row>
    <row r="3" spans="1:2" x14ac:dyDescent="0.2">
      <c r="A3" s="65" t="s">
        <v>883</v>
      </c>
      <c r="B3" s="66" t="s">
        <v>855</v>
      </c>
    </row>
    <row r="4" spans="1:2" x14ac:dyDescent="0.2">
      <c r="A4" s="65"/>
      <c r="B4" s="66"/>
    </row>
    <row r="5" spans="1:2" ht="26.4" x14ac:dyDescent="0.2">
      <c r="A5" s="65" t="s">
        <v>884</v>
      </c>
      <c r="B5" s="66" t="s">
        <v>885</v>
      </c>
    </row>
    <row r="6" spans="1:2" ht="7.5" customHeight="1" x14ac:dyDescent="0.2">
      <c r="A6" s="65"/>
      <c r="B6" s="67"/>
    </row>
    <row r="7" spans="1:2" ht="26.4" x14ac:dyDescent="0.2">
      <c r="A7" s="65"/>
      <c r="B7" s="66" t="s">
        <v>856</v>
      </c>
    </row>
    <row r="8" spans="1:2" x14ac:dyDescent="0.2">
      <c r="A8" s="65"/>
      <c r="B8" s="67"/>
    </row>
    <row r="9" spans="1:2" ht="26.4" x14ac:dyDescent="0.2">
      <c r="A9" s="65" t="s">
        <v>886</v>
      </c>
      <c r="B9" s="66" t="s">
        <v>857</v>
      </c>
    </row>
    <row r="10" spans="1:2" x14ac:dyDescent="0.2">
      <c r="A10" s="65"/>
      <c r="B10" s="66"/>
    </row>
    <row r="11" spans="1:2" ht="39.6" x14ac:dyDescent="0.2">
      <c r="A11" s="65" t="s">
        <v>887</v>
      </c>
      <c r="B11" s="4" t="s">
        <v>858</v>
      </c>
    </row>
    <row r="12" spans="1:2" ht="7.5" customHeight="1" x14ac:dyDescent="0.2">
      <c r="A12" s="65"/>
      <c r="B12" s="67"/>
    </row>
    <row r="13" spans="1:2" ht="39.6" x14ac:dyDescent="0.2">
      <c r="A13" s="65"/>
      <c r="B13" s="66" t="s">
        <v>888</v>
      </c>
    </row>
    <row r="14" spans="1:2" x14ac:dyDescent="0.2">
      <c r="A14" s="65"/>
      <c r="B14" s="66"/>
    </row>
    <row r="15" spans="1:2" ht="26.4" x14ac:dyDescent="0.2">
      <c r="A15" s="65" t="s">
        <v>889</v>
      </c>
      <c r="B15" s="68" t="s">
        <v>859</v>
      </c>
    </row>
    <row r="16" spans="1:2" x14ac:dyDescent="0.2">
      <c r="A16" s="65"/>
      <c r="B16" s="66"/>
    </row>
    <row r="17" spans="1:2" ht="39.6" x14ac:dyDescent="0.2">
      <c r="A17" s="65" t="s">
        <v>890</v>
      </c>
      <c r="B17" s="66" t="s">
        <v>860</v>
      </c>
    </row>
    <row r="18" spans="1:2" x14ac:dyDescent="0.2">
      <c r="A18" s="65"/>
      <c r="B18" s="66"/>
    </row>
    <row r="19" spans="1:2" ht="52.8" x14ac:dyDescent="0.2">
      <c r="A19" s="65" t="s">
        <v>891</v>
      </c>
      <c r="B19" s="4" t="s">
        <v>892</v>
      </c>
    </row>
    <row r="20" spans="1:2" ht="7.5" customHeight="1" x14ac:dyDescent="0.2">
      <c r="A20" s="78"/>
      <c r="B20" s="2"/>
    </row>
    <row r="21" spans="1:2" ht="26.4" x14ac:dyDescent="0.2">
      <c r="A21" s="65"/>
      <c r="B21" s="2" t="s">
        <v>893</v>
      </c>
    </row>
    <row r="22" spans="1:2" ht="7.5" customHeight="1" x14ac:dyDescent="0.2">
      <c r="A22" s="65"/>
      <c r="B22" s="66"/>
    </row>
    <row r="23" spans="1:2" ht="26.4" x14ac:dyDescent="0.2">
      <c r="A23" s="78"/>
      <c r="B23" s="2" t="s">
        <v>894</v>
      </c>
    </row>
    <row r="24" spans="1:2" x14ac:dyDescent="0.2">
      <c r="A24" s="78"/>
      <c r="B24" s="3"/>
    </row>
    <row r="25" spans="1:2" ht="39.6" x14ac:dyDescent="0.2">
      <c r="A25" s="65" t="s">
        <v>861</v>
      </c>
      <c r="B25" s="2" t="s">
        <v>895</v>
      </c>
    </row>
    <row r="26" spans="1:2" x14ac:dyDescent="0.2">
      <c r="A26" s="78"/>
      <c r="B26" s="3"/>
    </row>
    <row r="27" spans="1:2" ht="39.6" x14ac:dyDescent="0.2">
      <c r="A27" s="65" t="s">
        <v>871</v>
      </c>
      <c r="B27" s="4" t="s">
        <v>873</v>
      </c>
    </row>
    <row r="28" spans="1:2" ht="7.5" customHeight="1" x14ac:dyDescent="0.2">
      <c r="A28" s="65"/>
      <c r="B28" s="67"/>
    </row>
    <row r="29" spans="1:2" ht="39.6" x14ac:dyDescent="0.2">
      <c r="A29" s="65"/>
      <c r="B29" s="4" t="s">
        <v>862</v>
      </c>
    </row>
    <row r="30" spans="1:2" ht="7.5" customHeight="1" x14ac:dyDescent="0.2">
      <c r="A30" s="65"/>
      <c r="B30" s="66"/>
    </row>
    <row r="31" spans="1:2" ht="79.2" x14ac:dyDescent="0.2">
      <c r="A31" s="65"/>
      <c r="B31" s="4" t="s">
        <v>872</v>
      </c>
    </row>
    <row r="32" spans="1:2" x14ac:dyDescent="0.2">
      <c r="A32" s="65"/>
      <c r="B32" s="66"/>
    </row>
    <row r="33" spans="1:2" ht="26.4" x14ac:dyDescent="0.2">
      <c r="A33" s="65" t="s">
        <v>896</v>
      </c>
      <c r="B33" s="66" t="s">
        <v>863</v>
      </c>
    </row>
    <row r="34" spans="1:2" x14ac:dyDescent="0.2">
      <c r="A34" s="65"/>
      <c r="B34" s="66"/>
    </row>
    <row r="35" spans="1:2" ht="26.4" x14ac:dyDescent="0.2">
      <c r="A35" s="65" t="s">
        <v>897</v>
      </c>
      <c r="B35" s="141" t="s">
        <v>1052</v>
      </c>
    </row>
    <row r="36" spans="1:2" x14ac:dyDescent="0.2">
      <c r="A36" s="65"/>
      <c r="B36" s="67"/>
    </row>
    <row r="37" spans="1:2" ht="26.4" x14ac:dyDescent="0.2">
      <c r="A37" s="65" t="s">
        <v>898</v>
      </c>
      <c r="B37" s="66" t="s">
        <v>864</v>
      </c>
    </row>
    <row r="38" spans="1:2" ht="7.5" customHeight="1" x14ac:dyDescent="0.2">
      <c r="A38" s="65"/>
      <c r="B38" s="67"/>
    </row>
    <row r="39" spans="1:2" ht="26.4" x14ac:dyDescent="0.2">
      <c r="A39" s="65"/>
      <c r="B39" s="4" t="s">
        <v>909</v>
      </c>
    </row>
    <row r="41" spans="1:2" ht="26.4" x14ac:dyDescent="0.2">
      <c r="A41" s="65" t="s">
        <v>899</v>
      </c>
      <c r="B41" s="66" t="s">
        <v>865</v>
      </c>
    </row>
    <row r="42" spans="1:2" x14ac:dyDescent="0.2">
      <c r="A42" s="65"/>
      <c r="B42" s="66"/>
    </row>
    <row r="43" spans="1:2" ht="79.2" x14ac:dyDescent="0.2">
      <c r="A43" s="65" t="s">
        <v>900</v>
      </c>
      <c r="B43" s="142" t="s">
        <v>1053</v>
      </c>
    </row>
    <row r="44" spans="1:2" x14ac:dyDescent="0.2">
      <c r="A44" s="65"/>
      <c r="B44" s="66"/>
    </row>
    <row r="45" spans="1:2" ht="52.8" x14ac:dyDescent="0.2">
      <c r="A45" s="65" t="s">
        <v>901</v>
      </c>
      <c r="B45" s="5" t="s">
        <v>866</v>
      </c>
    </row>
    <row r="46" spans="1:2" ht="7.5" customHeight="1" x14ac:dyDescent="0.2">
      <c r="A46" s="65"/>
      <c r="B46" s="66"/>
    </row>
    <row r="47" spans="1:2" ht="158.4" x14ac:dyDescent="0.2">
      <c r="A47" s="65"/>
      <c r="B47" s="114" t="s">
        <v>914</v>
      </c>
    </row>
    <row r="48" spans="1:2" ht="7.5" customHeight="1" x14ac:dyDescent="0.2">
      <c r="A48" s="65"/>
      <c r="B48" s="66"/>
    </row>
    <row r="49" spans="1:2" ht="39.6" x14ac:dyDescent="0.2">
      <c r="A49" s="65"/>
      <c r="B49" s="5" t="s">
        <v>867</v>
      </c>
    </row>
    <row r="50" spans="1:2" ht="7.5" customHeight="1" x14ac:dyDescent="0.2">
      <c r="A50" s="65"/>
      <c r="B50" s="66"/>
    </row>
    <row r="51" spans="1:2" ht="26.4" x14ac:dyDescent="0.2">
      <c r="A51" s="65"/>
      <c r="B51" s="5" t="s">
        <v>902</v>
      </c>
    </row>
    <row r="52" spans="1:2" ht="13.5" customHeight="1" x14ac:dyDescent="0.2">
      <c r="A52" s="65"/>
      <c r="B52" s="66"/>
    </row>
    <row r="53" spans="1:2" ht="79.2" x14ac:dyDescent="0.2">
      <c r="A53" s="65" t="s">
        <v>903</v>
      </c>
      <c r="B53" s="4" t="s">
        <v>868</v>
      </c>
    </row>
    <row r="54" spans="1:2" ht="7.5" customHeight="1" x14ac:dyDescent="0.2">
      <c r="A54" s="65"/>
      <c r="B54" s="66"/>
    </row>
    <row r="55" spans="1:2" ht="26.4" x14ac:dyDescent="0.2">
      <c r="A55" s="65"/>
      <c r="B55" s="4" t="s">
        <v>869</v>
      </c>
    </row>
    <row r="56" spans="1:2" x14ac:dyDescent="0.2">
      <c r="A56" s="65"/>
      <c r="B56" s="69"/>
    </row>
    <row r="57" spans="1:2" x14ac:dyDescent="0.2">
      <c r="A57" s="65"/>
      <c r="B57" s="70"/>
    </row>
  </sheetData>
  <phoneticPr fontId="1"/>
  <pageMargins left="0.59055118110236227" right="0.59055118110236227" top="0.74803149606299213" bottom="0.74803149606299213" header="0.31496062992125984" footer="0.39370078740157483"/>
  <pageSetup paperSize="9" fitToHeight="0" orientation="portrait" r:id="rId1"/>
  <headerFooter>
    <oddFooter>&amp;C&amp;"ＭＳ ゴシック,標準"&amp;10- &amp;P -</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AS34"/>
  <sheetViews>
    <sheetView view="pageBreakPreview" zoomScale="90" zoomScaleNormal="100" zoomScaleSheetLayoutView="90" workbookViewId="0">
      <selection activeCell="AV19" sqref="AV19"/>
    </sheetView>
  </sheetViews>
  <sheetFormatPr defaultColWidth="9" defaultRowHeight="13.2" x14ac:dyDescent="0.2"/>
  <cols>
    <col min="1" max="1" width="3.109375" style="1" customWidth="1"/>
    <col min="2" max="41" width="2.6640625" style="1" customWidth="1"/>
    <col min="42" max="43" width="7.33203125" style="8" customWidth="1"/>
    <col min="44" max="45" width="9" style="8"/>
    <col min="46" max="16384" width="9" style="1"/>
  </cols>
  <sheetData>
    <row r="1" spans="1:45" ht="19.2" x14ac:dyDescent="0.2">
      <c r="A1" s="293" t="s">
        <v>1048</v>
      </c>
      <c r="B1" s="293"/>
      <c r="C1" s="293"/>
      <c r="D1" s="293"/>
      <c r="E1" s="293"/>
      <c r="F1" s="293"/>
      <c r="G1" s="293"/>
      <c r="H1" s="293"/>
      <c r="I1" s="293"/>
      <c r="J1" s="293"/>
      <c r="K1" s="293"/>
      <c r="L1" s="293"/>
      <c r="M1" s="293"/>
      <c r="N1" s="293"/>
      <c r="O1" s="293"/>
      <c r="P1" s="293"/>
      <c r="Q1" s="293"/>
      <c r="R1" s="293"/>
      <c r="S1" s="293"/>
      <c r="T1" s="293"/>
      <c r="U1" s="293"/>
      <c r="V1" s="293"/>
      <c r="W1" s="293"/>
      <c r="X1" s="293"/>
      <c r="Y1" s="293"/>
      <c r="Z1" s="293"/>
      <c r="AA1" s="293"/>
      <c r="AB1" s="293"/>
      <c r="AC1" s="293"/>
      <c r="AD1" s="293"/>
      <c r="AE1" s="293"/>
      <c r="AF1" s="293"/>
      <c r="AG1" s="293"/>
      <c r="AH1" s="293"/>
      <c r="AI1" s="293"/>
      <c r="AJ1" s="293"/>
      <c r="AK1" s="293"/>
      <c r="AL1" s="293"/>
      <c r="AM1" s="293"/>
      <c r="AN1" s="293"/>
      <c r="AO1" s="293"/>
      <c r="AP1" s="115"/>
      <c r="AQ1" s="116"/>
    </row>
    <row r="2" spans="1:45" ht="7.5" customHeight="1" x14ac:dyDescent="0.2">
      <c r="A2" s="85"/>
      <c r="B2" s="85"/>
      <c r="C2" s="85"/>
      <c r="D2" s="85"/>
      <c r="E2" s="85"/>
      <c r="F2" s="85"/>
      <c r="G2" s="85"/>
      <c r="H2" s="85"/>
      <c r="I2" s="85"/>
      <c r="J2" s="85"/>
      <c r="K2" s="85"/>
      <c r="L2" s="85"/>
      <c r="M2" s="85"/>
      <c r="N2" s="85"/>
      <c r="O2" s="85"/>
      <c r="P2" s="85"/>
      <c r="Q2" s="85"/>
      <c r="R2" s="85"/>
      <c r="S2" s="85"/>
      <c r="T2" s="85"/>
      <c r="U2" s="85"/>
      <c r="V2" s="85"/>
      <c r="W2" s="85"/>
      <c r="X2" s="85"/>
      <c r="Y2" s="85"/>
      <c r="Z2" s="85"/>
      <c r="AA2" s="85"/>
      <c r="AB2" s="85"/>
      <c r="AC2" s="85"/>
      <c r="AD2" s="85"/>
      <c r="AE2" s="85"/>
      <c r="AF2" s="85"/>
      <c r="AG2" s="85"/>
      <c r="AH2" s="85"/>
      <c r="AI2" s="85"/>
      <c r="AJ2" s="85"/>
      <c r="AK2" s="85"/>
      <c r="AL2" s="85"/>
      <c r="AM2" s="85"/>
      <c r="AN2" s="85"/>
      <c r="AO2" s="85"/>
      <c r="AP2" s="116"/>
      <c r="AQ2" s="116"/>
    </row>
    <row r="3" spans="1:45" ht="20.100000000000001" customHeight="1" x14ac:dyDescent="0.2">
      <c r="A3" s="254" t="s">
        <v>0</v>
      </c>
      <c r="B3" s="255"/>
      <c r="C3" s="255"/>
      <c r="D3" s="255"/>
      <c r="E3" s="255"/>
      <c r="F3" s="255"/>
      <c r="G3" s="256"/>
      <c r="H3" s="383" t="s">
        <v>801</v>
      </c>
      <c r="I3" s="370"/>
      <c r="J3" s="370"/>
      <c r="K3" s="370"/>
      <c r="L3" s="370"/>
      <c r="M3" s="370"/>
      <c r="N3" s="370"/>
      <c r="O3" s="370"/>
      <c r="P3" s="370"/>
      <c r="Q3" s="370"/>
      <c r="R3" s="384"/>
      <c r="S3" s="274" t="s">
        <v>831</v>
      </c>
      <c r="T3" s="253"/>
      <c r="U3" s="253"/>
      <c r="V3" s="344"/>
      <c r="W3" s="385" t="s">
        <v>800</v>
      </c>
      <c r="X3" s="386"/>
      <c r="Y3" s="386"/>
      <c r="Z3" s="386"/>
      <c r="AA3" s="386"/>
      <c r="AB3" s="386"/>
      <c r="AC3" s="386"/>
      <c r="AD3" s="386"/>
      <c r="AE3" s="386"/>
      <c r="AF3" s="387"/>
      <c r="AG3" s="86"/>
      <c r="AH3" s="86"/>
      <c r="AI3" s="86"/>
      <c r="AJ3" s="86"/>
      <c r="AK3" s="86"/>
      <c r="AL3" s="86"/>
      <c r="AM3" s="86"/>
      <c r="AN3" s="86"/>
      <c r="AO3" s="86"/>
      <c r="AP3" s="116"/>
      <c r="AQ3" s="116"/>
    </row>
    <row r="4" spans="1:45" ht="8.1" customHeight="1" x14ac:dyDescent="0.2">
      <c r="A4" s="86"/>
      <c r="B4" s="86"/>
      <c r="C4" s="86"/>
      <c r="D4" s="86"/>
      <c r="E4" s="86"/>
      <c r="F4" s="86"/>
      <c r="G4" s="86"/>
      <c r="H4" s="86"/>
      <c r="I4" s="86"/>
      <c r="J4" s="86"/>
      <c r="K4" s="86"/>
      <c r="L4" s="86"/>
      <c r="M4" s="86"/>
      <c r="N4" s="86"/>
      <c r="O4" s="86"/>
      <c r="P4" s="86"/>
      <c r="Q4" s="86"/>
      <c r="R4" s="86"/>
      <c r="S4" s="86"/>
      <c r="T4" s="86"/>
      <c r="U4" s="86"/>
      <c r="V4" s="86"/>
      <c r="W4" s="86"/>
      <c r="X4" s="86"/>
      <c r="Y4" s="86"/>
      <c r="Z4" s="86"/>
      <c r="AA4" s="86"/>
      <c r="AB4" s="86"/>
      <c r="AC4" s="86"/>
      <c r="AD4" s="86"/>
      <c r="AE4" s="86"/>
      <c r="AF4" s="86"/>
      <c r="AG4" s="86"/>
      <c r="AH4" s="86"/>
      <c r="AI4" s="86"/>
      <c r="AJ4" s="86"/>
      <c r="AK4" s="86"/>
      <c r="AL4" s="86"/>
      <c r="AM4" s="86"/>
      <c r="AN4" s="86"/>
      <c r="AO4" s="86"/>
      <c r="AP4" s="116"/>
      <c r="AQ4" s="116"/>
    </row>
    <row r="5" spans="1:45" ht="22.5" customHeight="1" x14ac:dyDescent="0.2">
      <c r="A5" s="254" t="s">
        <v>1</v>
      </c>
      <c r="B5" s="255"/>
      <c r="C5" s="255"/>
      <c r="D5" s="255"/>
      <c r="E5" s="255"/>
      <c r="F5" s="255"/>
      <c r="G5" s="256"/>
      <c r="H5" s="366" t="s">
        <v>499</v>
      </c>
      <c r="I5" s="367"/>
      <c r="J5" s="367"/>
      <c r="K5" s="367"/>
      <c r="L5" s="367"/>
      <c r="M5" s="367"/>
      <c r="N5" s="367"/>
      <c r="O5" s="367"/>
      <c r="P5" s="367"/>
      <c r="Q5" s="367"/>
      <c r="R5" s="367"/>
      <c r="S5" s="367"/>
      <c r="T5" s="367"/>
      <c r="U5" s="367"/>
      <c r="V5" s="367"/>
      <c r="W5" s="367"/>
      <c r="X5" s="367"/>
      <c r="Y5" s="367"/>
      <c r="Z5" s="367"/>
      <c r="AA5" s="367"/>
      <c r="AB5" s="367"/>
      <c r="AC5" s="367"/>
      <c r="AD5" s="367"/>
      <c r="AE5" s="368"/>
      <c r="AF5" s="226" t="s">
        <v>498</v>
      </c>
      <c r="AG5" s="183"/>
      <c r="AH5" s="183"/>
      <c r="AI5" s="183"/>
      <c r="AJ5" s="183"/>
      <c r="AK5" s="183"/>
      <c r="AL5" s="183"/>
      <c r="AM5" s="183"/>
      <c r="AN5" s="183"/>
      <c r="AO5" s="227"/>
      <c r="AP5" s="116"/>
      <c r="AQ5" s="116"/>
    </row>
    <row r="6" spans="1:45" ht="22.5" customHeight="1" x14ac:dyDescent="0.2">
      <c r="A6" s="254" t="s">
        <v>2</v>
      </c>
      <c r="B6" s="255"/>
      <c r="C6" s="255"/>
      <c r="D6" s="255"/>
      <c r="E6" s="255"/>
      <c r="F6" s="255"/>
      <c r="G6" s="256"/>
      <c r="H6" s="178" t="s">
        <v>802</v>
      </c>
      <c r="I6" s="179"/>
      <c r="J6" s="179"/>
      <c r="K6" s="179"/>
      <c r="L6" s="179"/>
      <c r="M6" s="179"/>
      <c r="N6" s="179"/>
      <c r="O6" s="179"/>
      <c r="P6" s="179"/>
      <c r="Q6" s="179"/>
      <c r="R6" s="179"/>
      <c r="S6" s="179"/>
      <c r="T6" s="179"/>
      <c r="U6" s="179"/>
      <c r="V6" s="179"/>
      <c r="W6" s="179"/>
      <c r="X6" s="179"/>
      <c r="Y6" s="179"/>
      <c r="Z6" s="179"/>
      <c r="AA6" s="179"/>
      <c r="AB6" s="179"/>
      <c r="AC6" s="179"/>
      <c r="AD6" s="179"/>
      <c r="AE6" s="180"/>
      <c r="AF6" s="87" t="s">
        <v>3</v>
      </c>
      <c r="AG6" s="190">
        <v>1</v>
      </c>
      <c r="AH6" s="190"/>
      <c r="AI6" s="183" t="s">
        <v>4</v>
      </c>
      <c r="AJ6" s="183"/>
      <c r="AK6" s="190">
        <v>3</v>
      </c>
      <c r="AL6" s="190"/>
      <c r="AM6" s="291" t="s">
        <v>5</v>
      </c>
      <c r="AN6" s="291"/>
      <c r="AO6" s="292"/>
      <c r="AP6" s="116"/>
      <c r="AQ6" s="116"/>
    </row>
    <row r="7" spans="1:45" s="9" customFormat="1" ht="22.5" customHeight="1" x14ac:dyDescent="0.2">
      <c r="A7" s="254" t="s">
        <v>6</v>
      </c>
      <c r="B7" s="255"/>
      <c r="C7" s="255"/>
      <c r="D7" s="255"/>
      <c r="E7" s="255"/>
      <c r="F7" s="255"/>
      <c r="G7" s="256"/>
      <c r="H7" s="399">
        <v>1977</v>
      </c>
      <c r="I7" s="400"/>
      <c r="J7" s="400"/>
      <c r="K7" s="400"/>
      <c r="L7" s="400"/>
      <c r="M7" s="400"/>
      <c r="N7" s="88" t="s">
        <v>7</v>
      </c>
      <c r="O7" s="365">
        <v>5</v>
      </c>
      <c r="P7" s="365"/>
      <c r="Q7" s="365"/>
      <c r="R7" s="88" t="s">
        <v>8</v>
      </c>
      <c r="S7" s="365">
        <v>12</v>
      </c>
      <c r="T7" s="365"/>
      <c r="U7" s="365"/>
      <c r="V7" s="88" t="s">
        <v>9</v>
      </c>
      <c r="W7" s="88" t="s">
        <v>10</v>
      </c>
      <c r="X7" s="289">
        <f>IFERROR(DATEDIF($AP$7,$AQ$7,"Y"),"")</f>
        <v>47</v>
      </c>
      <c r="Y7" s="289"/>
      <c r="Z7" s="289"/>
      <c r="AA7" s="290" t="s">
        <v>11</v>
      </c>
      <c r="AB7" s="398"/>
      <c r="AC7" s="159" t="s">
        <v>12</v>
      </c>
      <c r="AD7" s="172"/>
      <c r="AE7" s="173"/>
      <c r="AF7" s="396" t="s">
        <v>493</v>
      </c>
      <c r="AG7" s="365"/>
      <c r="AH7" s="365"/>
      <c r="AI7" s="365"/>
      <c r="AJ7" s="365"/>
      <c r="AK7" s="365"/>
      <c r="AL7" s="365"/>
      <c r="AM7" s="365"/>
      <c r="AN7" s="365"/>
      <c r="AO7" s="397"/>
      <c r="AP7" s="117" t="str">
        <f>IF(S7="","",H7&amp;"/"&amp;O7&amp;"/"&amp;S7)</f>
        <v>1977/5/12</v>
      </c>
      <c r="AQ7" s="118">
        <v>45748</v>
      </c>
      <c r="AR7" s="8"/>
      <c r="AS7" s="8"/>
    </row>
    <row r="8" spans="1:45" ht="22.5" customHeight="1" x14ac:dyDescent="0.2">
      <c r="A8" s="254" t="s">
        <v>13</v>
      </c>
      <c r="B8" s="255"/>
      <c r="C8" s="255"/>
      <c r="D8" s="255"/>
      <c r="E8" s="255"/>
      <c r="F8" s="255"/>
      <c r="G8" s="256"/>
      <c r="H8" s="383" t="str">
        <f>IFERROR(VLOOKUP(AB8,'データ（学校番号・国番号等）'!$D$2:$E$311,2,0),"自動表示")</f>
        <v>インド</v>
      </c>
      <c r="I8" s="370"/>
      <c r="J8" s="370"/>
      <c r="K8" s="370"/>
      <c r="L8" s="370"/>
      <c r="M8" s="370"/>
      <c r="N8" s="370"/>
      <c r="O8" s="370"/>
      <c r="P8" s="370"/>
      <c r="Q8" s="370"/>
      <c r="R8" s="370"/>
      <c r="S8" s="370"/>
      <c r="T8" s="370"/>
      <c r="U8" s="370"/>
      <c r="V8" s="384"/>
      <c r="W8" s="159" t="s">
        <v>224</v>
      </c>
      <c r="X8" s="172"/>
      <c r="Y8" s="172"/>
      <c r="Z8" s="172"/>
      <c r="AA8" s="173"/>
      <c r="AB8" s="385" t="s">
        <v>1047</v>
      </c>
      <c r="AC8" s="386"/>
      <c r="AD8" s="386"/>
      <c r="AE8" s="386"/>
      <c r="AF8" s="386"/>
      <c r="AG8" s="386"/>
      <c r="AH8" s="386"/>
      <c r="AI8" s="386"/>
      <c r="AJ8" s="386"/>
      <c r="AK8" s="386"/>
      <c r="AL8" s="386"/>
      <c r="AM8" s="386"/>
      <c r="AN8" s="386"/>
      <c r="AO8" s="387"/>
      <c r="AP8" s="116"/>
      <c r="AQ8" s="116"/>
    </row>
    <row r="9" spans="1:45" ht="22.5" customHeight="1" x14ac:dyDescent="0.2">
      <c r="A9" s="254" t="s">
        <v>14</v>
      </c>
      <c r="B9" s="255"/>
      <c r="C9" s="255"/>
      <c r="D9" s="255"/>
      <c r="E9" s="255"/>
      <c r="F9" s="255"/>
      <c r="G9" s="256"/>
      <c r="H9" s="376" t="s">
        <v>414</v>
      </c>
      <c r="I9" s="377"/>
      <c r="J9" s="377"/>
      <c r="K9" s="377"/>
      <c r="L9" s="378" t="s">
        <v>848</v>
      </c>
      <c r="M9" s="379"/>
      <c r="N9" s="379"/>
      <c r="O9" s="379"/>
      <c r="P9" s="379"/>
      <c r="Q9" s="379"/>
      <c r="R9" s="379"/>
      <c r="S9" s="379"/>
      <c r="T9" s="379"/>
      <c r="U9" s="379"/>
      <c r="V9" s="379"/>
      <c r="W9" s="353" t="s">
        <v>394</v>
      </c>
      <c r="X9" s="388"/>
      <c r="Y9" s="388"/>
      <c r="Z9" s="184" t="str">
        <f>IFERROR(VLOOKUP(AJ9,'データ（学校番号・国番号等）'!D:E,2,FALSE),"自動表示")</f>
        <v>インド</v>
      </c>
      <c r="AA9" s="184"/>
      <c r="AB9" s="184"/>
      <c r="AC9" s="184"/>
      <c r="AD9" s="184"/>
      <c r="AE9" s="184"/>
      <c r="AF9" s="184"/>
      <c r="AG9" s="353" t="s">
        <v>226</v>
      </c>
      <c r="AH9" s="388"/>
      <c r="AI9" s="388"/>
      <c r="AJ9" s="380" t="s">
        <v>1047</v>
      </c>
      <c r="AK9" s="381"/>
      <c r="AL9" s="381"/>
      <c r="AM9" s="381"/>
      <c r="AN9" s="381"/>
      <c r="AO9" s="382"/>
      <c r="AP9" s="116"/>
      <c r="AQ9" s="116"/>
    </row>
    <row r="10" spans="1:45" ht="22.5" customHeight="1" x14ac:dyDescent="0.2">
      <c r="A10" s="254" t="s">
        <v>826</v>
      </c>
      <c r="B10" s="255"/>
      <c r="C10" s="255"/>
      <c r="D10" s="255"/>
      <c r="E10" s="255"/>
      <c r="F10" s="255"/>
      <c r="G10" s="256"/>
      <c r="H10" s="376" t="s">
        <v>414</v>
      </c>
      <c r="I10" s="377"/>
      <c r="J10" s="377"/>
      <c r="K10" s="377"/>
      <c r="L10" s="378" t="s">
        <v>848</v>
      </c>
      <c r="M10" s="379"/>
      <c r="N10" s="379"/>
      <c r="O10" s="379"/>
      <c r="P10" s="379"/>
      <c r="Q10" s="379"/>
      <c r="R10" s="379"/>
      <c r="S10" s="379"/>
      <c r="T10" s="379"/>
      <c r="U10" s="379"/>
      <c r="V10" s="379"/>
      <c r="W10" s="353" t="s">
        <v>394</v>
      </c>
      <c r="X10" s="388"/>
      <c r="Y10" s="388"/>
      <c r="Z10" s="184" t="str">
        <f>IFERROR(VLOOKUP(AJ10,'データ（学校番号・国番号等）'!D:E,2,FALSE),"自動表示")</f>
        <v>インド</v>
      </c>
      <c r="AA10" s="184"/>
      <c r="AB10" s="184"/>
      <c r="AC10" s="184"/>
      <c r="AD10" s="184"/>
      <c r="AE10" s="184"/>
      <c r="AF10" s="184"/>
      <c r="AG10" s="353" t="s">
        <v>226</v>
      </c>
      <c r="AH10" s="388"/>
      <c r="AI10" s="388"/>
      <c r="AJ10" s="380" t="s">
        <v>1047</v>
      </c>
      <c r="AK10" s="381"/>
      <c r="AL10" s="381"/>
      <c r="AM10" s="381"/>
      <c r="AN10" s="381"/>
      <c r="AO10" s="382"/>
      <c r="AP10" s="116"/>
      <c r="AQ10" s="116"/>
    </row>
    <row r="11" spans="1:45" ht="22.5" customHeight="1" x14ac:dyDescent="0.2">
      <c r="A11" s="254" t="s">
        <v>15</v>
      </c>
      <c r="B11" s="255"/>
      <c r="C11" s="255"/>
      <c r="D11" s="255"/>
      <c r="E11" s="255"/>
      <c r="F11" s="255"/>
      <c r="G11" s="256"/>
      <c r="H11" s="257" t="s">
        <v>803</v>
      </c>
      <c r="I11" s="258"/>
      <c r="J11" s="258"/>
      <c r="K11" s="258"/>
      <c r="L11" s="258"/>
      <c r="M11" s="258"/>
      <c r="N11" s="258"/>
      <c r="O11" s="258"/>
      <c r="P11" s="258"/>
      <c r="Q11" s="258"/>
      <c r="R11" s="258"/>
      <c r="S11" s="258"/>
      <c r="T11" s="259"/>
      <c r="U11" s="274" t="s">
        <v>207</v>
      </c>
      <c r="V11" s="253"/>
      <c r="W11" s="253"/>
      <c r="X11" s="253"/>
      <c r="Y11" s="344"/>
      <c r="Z11" s="178" t="s">
        <v>804</v>
      </c>
      <c r="AA11" s="179"/>
      <c r="AB11" s="179"/>
      <c r="AC11" s="179"/>
      <c r="AD11" s="179"/>
      <c r="AE11" s="179"/>
      <c r="AF11" s="179"/>
      <c r="AG11" s="179"/>
      <c r="AH11" s="179"/>
      <c r="AI11" s="179"/>
      <c r="AJ11" s="179"/>
      <c r="AK11" s="179"/>
      <c r="AL11" s="179"/>
      <c r="AM11" s="179"/>
      <c r="AN11" s="179"/>
      <c r="AO11" s="180"/>
      <c r="AP11" s="116"/>
      <c r="AQ11" s="116"/>
    </row>
    <row r="12" spans="1:45" ht="22.5" customHeight="1" x14ac:dyDescent="0.2">
      <c r="A12" s="261" t="s">
        <v>500</v>
      </c>
      <c r="B12" s="262"/>
      <c r="C12" s="262"/>
      <c r="D12" s="262"/>
      <c r="E12" s="262"/>
      <c r="F12" s="262"/>
      <c r="G12" s="263"/>
      <c r="H12" s="401" t="s">
        <v>501</v>
      </c>
      <c r="I12" s="402"/>
      <c r="J12" s="402"/>
      <c r="K12" s="402"/>
      <c r="L12" s="402"/>
      <c r="M12" s="402"/>
      <c r="N12" s="402"/>
      <c r="O12" s="403"/>
      <c r="P12" s="271" t="s">
        <v>805</v>
      </c>
      <c r="Q12" s="272"/>
      <c r="R12" s="272"/>
      <c r="S12" s="272"/>
      <c r="T12" s="272"/>
      <c r="U12" s="272"/>
      <c r="V12" s="272"/>
      <c r="W12" s="272"/>
      <c r="X12" s="272"/>
      <c r="Y12" s="272"/>
      <c r="Z12" s="272"/>
      <c r="AA12" s="272"/>
      <c r="AB12" s="272"/>
      <c r="AC12" s="272"/>
      <c r="AD12" s="272"/>
      <c r="AE12" s="272"/>
      <c r="AF12" s="272"/>
      <c r="AG12" s="272"/>
      <c r="AH12" s="272"/>
      <c r="AI12" s="272"/>
      <c r="AJ12" s="272"/>
      <c r="AK12" s="272"/>
      <c r="AL12" s="272"/>
      <c r="AM12" s="272"/>
      <c r="AN12" s="272"/>
      <c r="AO12" s="273"/>
      <c r="AP12" s="116"/>
      <c r="AQ12" s="116"/>
    </row>
    <row r="13" spans="1:45" ht="22.5" customHeight="1" x14ac:dyDescent="0.2">
      <c r="A13" s="264"/>
      <c r="B13" s="265"/>
      <c r="C13" s="265"/>
      <c r="D13" s="265"/>
      <c r="E13" s="265"/>
      <c r="F13" s="265"/>
      <c r="G13" s="266"/>
      <c r="H13" s="401" t="s">
        <v>502</v>
      </c>
      <c r="I13" s="402"/>
      <c r="J13" s="402"/>
      <c r="K13" s="402"/>
      <c r="L13" s="402"/>
      <c r="M13" s="402"/>
      <c r="N13" s="402"/>
      <c r="O13" s="403"/>
      <c r="P13" s="257" t="s">
        <v>806</v>
      </c>
      <c r="Q13" s="258"/>
      <c r="R13" s="258"/>
      <c r="S13" s="258"/>
      <c r="T13" s="258"/>
      <c r="U13" s="258"/>
      <c r="V13" s="258"/>
      <c r="W13" s="258"/>
      <c r="X13" s="258"/>
      <c r="Y13" s="259"/>
      <c r="Z13" s="366" t="s">
        <v>510</v>
      </c>
      <c r="AA13" s="367"/>
      <c r="AB13" s="367"/>
      <c r="AC13" s="367"/>
      <c r="AD13" s="367"/>
      <c r="AE13" s="368"/>
      <c r="AF13" s="360" t="s">
        <v>780</v>
      </c>
      <c r="AG13" s="361"/>
      <c r="AH13" s="361"/>
      <c r="AI13" s="361"/>
      <c r="AJ13" s="361"/>
      <c r="AK13" s="361"/>
      <c r="AL13" s="361"/>
      <c r="AM13" s="361"/>
      <c r="AN13" s="361"/>
      <c r="AO13" s="362"/>
      <c r="AP13" s="116"/>
      <c r="AQ13" s="116"/>
    </row>
    <row r="14" spans="1:45" ht="22.5" customHeight="1" x14ac:dyDescent="0.2">
      <c r="A14" s="264"/>
      <c r="B14" s="265"/>
      <c r="C14" s="265"/>
      <c r="D14" s="265"/>
      <c r="E14" s="265"/>
      <c r="F14" s="265"/>
      <c r="G14" s="266"/>
      <c r="H14" s="401" t="s">
        <v>503</v>
      </c>
      <c r="I14" s="402"/>
      <c r="J14" s="402"/>
      <c r="K14" s="402"/>
      <c r="L14" s="402"/>
      <c r="M14" s="402"/>
      <c r="N14" s="402"/>
      <c r="O14" s="403"/>
      <c r="P14" s="345" t="s">
        <v>506</v>
      </c>
      <c r="Q14" s="346"/>
      <c r="R14" s="347" t="s">
        <v>974</v>
      </c>
      <c r="S14" s="347"/>
      <c r="T14" s="119" t="s">
        <v>507</v>
      </c>
      <c r="U14" s="348">
        <v>4</v>
      </c>
      <c r="V14" s="348"/>
      <c r="W14" s="90" t="s">
        <v>508</v>
      </c>
      <c r="X14" s="91" t="s">
        <v>511</v>
      </c>
      <c r="Y14" s="369" t="s">
        <v>1055</v>
      </c>
      <c r="Z14" s="369"/>
      <c r="AA14" s="369"/>
      <c r="AB14" s="369"/>
      <c r="AC14" s="119" t="s">
        <v>507</v>
      </c>
      <c r="AD14" s="253" t="s">
        <v>882</v>
      </c>
      <c r="AE14" s="253"/>
      <c r="AF14" s="90" t="s">
        <v>508</v>
      </c>
      <c r="AG14" s="120"/>
      <c r="AH14" s="370">
        <f>IFERROR(DATEDIF(AP14,AQ14,"M"),"")</f>
        <v>5</v>
      </c>
      <c r="AI14" s="370"/>
      <c r="AJ14" s="224" t="s">
        <v>512</v>
      </c>
      <c r="AK14" s="224"/>
      <c r="AL14" s="224"/>
      <c r="AM14" s="91"/>
      <c r="AN14" s="91"/>
      <c r="AO14" s="93"/>
      <c r="AP14" s="116" t="str">
        <f>IF(U14&lt;&gt;"",P14&amp;R14&amp;"/"&amp;U14&amp;"/"&amp;1,"")</f>
        <v>2025/4/1</v>
      </c>
      <c r="AQ14" s="118">
        <v>45901</v>
      </c>
    </row>
    <row r="15" spans="1:45" ht="22.5" customHeight="1" x14ac:dyDescent="0.2">
      <c r="A15" s="264"/>
      <c r="B15" s="265"/>
      <c r="C15" s="265"/>
      <c r="D15" s="265"/>
      <c r="E15" s="265"/>
      <c r="F15" s="265"/>
      <c r="G15" s="266"/>
      <c r="H15" s="405" t="s">
        <v>504</v>
      </c>
      <c r="I15" s="406"/>
      <c r="J15" s="406"/>
      <c r="K15" s="406"/>
      <c r="L15" s="406"/>
      <c r="M15" s="406"/>
      <c r="N15" s="406"/>
      <c r="O15" s="407"/>
      <c r="P15" s="345" t="s">
        <v>506</v>
      </c>
      <c r="Q15" s="346"/>
      <c r="R15" s="347" t="s">
        <v>971</v>
      </c>
      <c r="S15" s="347"/>
      <c r="T15" s="119" t="s">
        <v>507</v>
      </c>
      <c r="U15" s="348">
        <v>4</v>
      </c>
      <c r="V15" s="348"/>
      <c r="W15" s="90" t="s">
        <v>508</v>
      </c>
      <c r="X15" s="91" t="s">
        <v>511</v>
      </c>
      <c r="Y15" s="369" t="s">
        <v>1050</v>
      </c>
      <c r="Z15" s="369"/>
      <c r="AA15" s="369"/>
      <c r="AB15" s="369"/>
      <c r="AC15" s="119" t="s">
        <v>507</v>
      </c>
      <c r="AD15" s="253" t="s">
        <v>854</v>
      </c>
      <c r="AE15" s="253"/>
      <c r="AF15" s="90" t="s">
        <v>508</v>
      </c>
      <c r="AG15" s="91"/>
      <c r="AH15" s="223">
        <f>IFERROR(DATEDIF(AP15,AQ15,"M"),"")</f>
        <v>17</v>
      </c>
      <c r="AI15" s="223"/>
      <c r="AJ15" s="224" t="s">
        <v>512</v>
      </c>
      <c r="AK15" s="224"/>
      <c r="AL15" s="224"/>
      <c r="AM15" s="91"/>
      <c r="AN15" s="91"/>
      <c r="AO15" s="93"/>
      <c r="AP15" s="116" t="str">
        <f>IF(U15&lt;&gt;"",P15&amp;R15&amp;"/"&amp;U15&amp;"/"&amp;1,"")</f>
        <v>2024/4/1</v>
      </c>
      <c r="AQ15" s="118">
        <v>45901</v>
      </c>
    </row>
    <row r="16" spans="1:45" ht="22.5" customHeight="1" x14ac:dyDescent="0.2">
      <c r="A16" s="267"/>
      <c r="B16" s="268"/>
      <c r="C16" s="268"/>
      <c r="D16" s="268"/>
      <c r="E16" s="268"/>
      <c r="F16" s="268"/>
      <c r="G16" s="269"/>
      <c r="H16" s="401" t="s">
        <v>505</v>
      </c>
      <c r="I16" s="402"/>
      <c r="J16" s="402"/>
      <c r="K16" s="402"/>
      <c r="L16" s="402"/>
      <c r="M16" s="402"/>
      <c r="N16" s="402"/>
      <c r="O16" s="403"/>
      <c r="P16" s="345" t="s">
        <v>506</v>
      </c>
      <c r="Q16" s="346"/>
      <c r="R16" s="347" t="s">
        <v>971</v>
      </c>
      <c r="S16" s="347"/>
      <c r="T16" s="119" t="s">
        <v>507</v>
      </c>
      <c r="U16" s="348">
        <v>3</v>
      </c>
      <c r="V16" s="348"/>
      <c r="W16" s="94" t="s">
        <v>508</v>
      </c>
      <c r="X16" s="404" t="s">
        <v>509</v>
      </c>
      <c r="Y16" s="251"/>
      <c r="Z16" s="251"/>
      <c r="AA16" s="251"/>
      <c r="AB16" s="251"/>
      <c r="AC16" s="251"/>
      <c r="AD16" s="251"/>
      <c r="AE16" s="251"/>
      <c r="AF16" s="251"/>
      <c r="AG16" s="251"/>
      <c r="AH16" s="251"/>
      <c r="AI16" s="251"/>
      <c r="AJ16" s="251"/>
      <c r="AK16" s="251"/>
      <c r="AL16" s="251"/>
      <c r="AM16" s="251"/>
      <c r="AN16" s="251"/>
      <c r="AO16" s="252"/>
      <c r="AP16" s="116"/>
      <c r="AQ16" s="116"/>
    </row>
    <row r="17" spans="1:45" ht="22.5" customHeight="1" x14ac:dyDescent="0.2">
      <c r="A17" s="165" t="s">
        <v>912</v>
      </c>
      <c r="B17" s="166"/>
      <c r="C17" s="166"/>
      <c r="D17" s="166"/>
      <c r="E17" s="166"/>
      <c r="F17" s="166"/>
      <c r="G17" s="167"/>
      <c r="H17" s="226" t="s">
        <v>205</v>
      </c>
      <c r="I17" s="183"/>
      <c r="J17" s="183"/>
      <c r="K17" s="183"/>
      <c r="L17" s="183"/>
      <c r="M17" s="183"/>
      <c r="N17" s="183"/>
      <c r="O17" s="227"/>
      <c r="P17" s="178"/>
      <c r="Q17" s="179"/>
      <c r="R17" s="179"/>
      <c r="S17" s="179"/>
      <c r="T17" s="179"/>
      <c r="U17" s="179"/>
      <c r="V17" s="179"/>
      <c r="W17" s="179"/>
      <c r="X17" s="179"/>
      <c r="Y17" s="179"/>
      <c r="Z17" s="179"/>
      <c r="AA17" s="179"/>
      <c r="AB17" s="179"/>
      <c r="AC17" s="179"/>
      <c r="AD17" s="179"/>
      <c r="AE17" s="179"/>
      <c r="AF17" s="179"/>
      <c r="AG17" s="179"/>
      <c r="AH17" s="179"/>
      <c r="AI17" s="179"/>
      <c r="AJ17" s="179"/>
      <c r="AK17" s="179"/>
      <c r="AL17" s="179"/>
      <c r="AM17" s="179"/>
      <c r="AN17" s="179"/>
      <c r="AO17" s="180"/>
      <c r="AP17" s="116"/>
      <c r="AQ17" s="116"/>
    </row>
    <row r="18" spans="1:45" ht="22.5" customHeight="1" x14ac:dyDescent="0.2">
      <c r="A18" s="371"/>
      <c r="B18" s="372"/>
      <c r="C18" s="372"/>
      <c r="D18" s="372"/>
      <c r="E18" s="372"/>
      <c r="F18" s="372"/>
      <c r="G18" s="373"/>
      <c r="H18" s="405" t="s">
        <v>504</v>
      </c>
      <c r="I18" s="406"/>
      <c r="J18" s="406"/>
      <c r="K18" s="406"/>
      <c r="L18" s="406"/>
      <c r="M18" s="406"/>
      <c r="N18" s="406"/>
      <c r="O18" s="407"/>
      <c r="P18" s="345" t="s">
        <v>506</v>
      </c>
      <c r="Q18" s="346"/>
      <c r="R18" s="347"/>
      <c r="S18" s="347"/>
      <c r="T18" s="119" t="s">
        <v>507</v>
      </c>
      <c r="U18" s="348"/>
      <c r="V18" s="348"/>
      <c r="W18" s="90" t="s">
        <v>508</v>
      </c>
      <c r="X18" s="91" t="s">
        <v>511</v>
      </c>
      <c r="Y18" s="346" t="s">
        <v>506</v>
      </c>
      <c r="Z18" s="346"/>
      <c r="AA18" s="347"/>
      <c r="AB18" s="347"/>
      <c r="AC18" s="119" t="s">
        <v>507</v>
      </c>
      <c r="AD18" s="348"/>
      <c r="AE18" s="348"/>
      <c r="AF18" s="90" t="s">
        <v>508</v>
      </c>
      <c r="AG18" s="91"/>
      <c r="AH18" s="370" t="str">
        <f>IFERROR(DATEDIF(AP18,AQ18,"M")+1,"")</f>
        <v/>
      </c>
      <c r="AI18" s="370"/>
      <c r="AJ18" s="224" t="s">
        <v>512</v>
      </c>
      <c r="AK18" s="224"/>
      <c r="AL18" s="224"/>
      <c r="AM18" s="91"/>
      <c r="AN18" s="91"/>
      <c r="AO18" s="93"/>
      <c r="AP18" s="116" t="str">
        <f>IF(AD18&lt;&gt;"",P18&amp;R18&amp;"/"&amp;U18&amp;"/"&amp;1,"")</f>
        <v/>
      </c>
      <c r="AQ18" s="116" t="str">
        <f>IF(AD18&lt;&gt;"",Y18&amp;AA18&amp;"/"&amp;AD18&amp;"/"&amp;1,"")</f>
        <v/>
      </c>
    </row>
    <row r="19" spans="1:45" ht="30" customHeight="1" x14ac:dyDescent="0.2">
      <c r="A19" s="159" t="s">
        <v>850</v>
      </c>
      <c r="B19" s="172"/>
      <c r="C19" s="172"/>
      <c r="D19" s="172"/>
      <c r="E19" s="172"/>
      <c r="F19" s="172"/>
      <c r="G19" s="173"/>
      <c r="H19" s="342" t="s">
        <v>852</v>
      </c>
      <c r="I19" s="343"/>
      <c r="J19" s="343"/>
      <c r="K19" s="343"/>
      <c r="L19" s="343"/>
      <c r="M19" s="343"/>
      <c r="N19" s="343"/>
      <c r="O19" s="343"/>
      <c r="P19" s="343"/>
      <c r="Q19" s="343"/>
      <c r="R19" s="121"/>
      <c r="S19" s="121"/>
      <c r="T19" s="121"/>
      <c r="U19" s="121"/>
      <c r="V19" s="121"/>
      <c r="W19" s="121"/>
      <c r="X19" s="121"/>
      <c r="Y19" s="121"/>
      <c r="Z19" s="121"/>
      <c r="AA19" s="121"/>
      <c r="AB19" s="121"/>
      <c r="AC19" s="121"/>
      <c r="AD19" s="121"/>
      <c r="AE19" s="121"/>
      <c r="AF19" s="121"/>
      <c r="AG19" s="121"/>
      <c r="AH19" s="121"/>
      <c r="AI19" s="121"/>
      <c r="AJ19" s="121"/>
      <c r="AK19" s="122"/>
      <c r="AL19" s="122"/>
      <c r="AM19" s="91"/>
      <c r="AN19" s="91"/>
      <c r="AO19" s="93"/>
      <c r="AP19" s="116"/>
      <c r="AQ19" s="116"/>
    </row>
    <row r="20" spans="1:45" ht="22.5" customHeight="1" x14ac:dyDescent="0.2">
      <c r="A20" s="226" t="s">
        <v>395</v>
      </c>
      <c r="B20" s="183"/>
      <c r="C20" s="183"/>
      <c r="D20" s="183"/>
      <c r="E20" s="183"/>
      <c r="F20" s="183"/>
      <c r="G20" s="227"/>
      <c r="H20" s="238" t="s">
        <v>397</v>
      </c>
      <c r="I20" s="239"/>
      <c r="J20" s="239"/>
      <c r="K20" s="239"/>
      <c r="L20" s="239"/>
      <c r="M20" s="239"/>
      <c r="N20" s="239"/>
      <c r="O20" s="239"/>
      <c r="P20" s="367" t="s">
        <v>399</v>
      </c>
      <c r="Q20" s="367"/>
      <c r="R20" s="367"/>
      <c r="S20" s="365" t="s">
        <v>402</v>
      </c>
      <c r="T20" s="365"/>
      <c r="U20" s="412" t="s">
        <v>398</v>
      </c>
      <c r="V20" s="412"/>
      <c r="W20" s="412"/>
      <c r="X20" s="374">
        <v>160</v>
      </c>
      <c r="Y20" s="375"/>
      <c r="Z20" s="234" t="s">
        <v>830</v>
      </c>
      <c r="AA20" s="235"/>
      <c r="AB20" s="235"/>
      <c r="AC20" s="235"/>
      <c r="AD20" s="374" t="s">
        <v>807</v>
      </c>
      <c r="AE20" s="374"/>
      <c r="AF20" s="374"/>
      <c r="AG20" s="374"/>
      <c r="AH20" s="374"/>
      <c r="AI20" s="374"/>
      <c r="AJ20" s="225" t="s">
        <v>420</v>
      </c>
      <c r="AK20" s="225"/>
      <c r="AL20" s="225"/>
      <c r="AM20" s="374" t="s">
        <v>808</v>
      </c>
      <c r="AN20" s="374"/>
      <c r="AO20" s="375"/>
      <c r="AP20" s="116"/>
      <c r="AQ20" s="116"/>
    </row>
    <row r="21" spans="1:45" ht="22.5" customHeight="1" x14ac:dyDescent="0.2">
      <c r="A21" s="226" t="s">
        <v>396</v>
      </c>
      <c r="B21" s="183"/>
      <c r="C21" s="183"/>
      <c r="D21" s="183"/>
      <c r="E21" s="183"/>
      <c r="F21" s="183"/>
      <c r="G21" s="227"/>
      <c r="H21" s="228" t="s">
        <v>400</v>
      </c>
      <c r="I21" s="229"/>
      <c r="J21" s="229"/>
      <c r="K21" s="408">
        <v>100</v>
      </c>
      <c r="L21" s="408"/>
      <c r="M21" s="409"/>
      <c r="N21" s="366" t="s">
        <v>401</v>
      </c>
      <c r="O21" s="367"/>
      <c r="P21" s="367"/>
      <c r="Q21" s="410">
        <v>7.5</v>
      </c>
      <c r="R21" s="410"/>
      <c r="S21" s="411"/>
      <c r="T21" s="234" t="s">
        <v>830</v>
      </c>
      <c r="U21" s="235"/>
      <c r="V21" s="235"/>
      <c r="W21" s="235"/>
      <c r="X21" s="374" t="s">
        <v>808</v>
      </c>
      <c r="Y21" s="374"/>
      <c r="Z21" s="374"/>
      <c r="AA21" s="374"/>
      <c r="AB21" s="374"/>
      <c r="AC21" s="374"/>
      <c r="AD21" s="225" t="s">
        <v>420</v>
      </c>
      <c r="AE21" s="225"/>
      <c r="AF21" s="225"/>
      <c r="AG21" s="374" t="s">
        <v>808</v>
      </c>
      <c r="AH21" s="374"/>
      <c r="AI21" s="374"/>
      <c r="AJ21" s="97"/>
      <c r="AK21" s="97"/>
      <c r="AL21" s="97"/>
      <c r="AM21" s="97"/>
      <c r="AN21" s="97"/>
      <c r="AO21" s="98"/>
      <c r="AP21" s="116"/>
      <c r="AQ21" s="116"/>
    </row>
    <row r="22" spans="1:45" s="9" customFormat="1" ht="22.5" customHeight="1" x14ac:dyDescent="0.2">
      <c r="A22" s="274" t="s">
        <v>18</v>
      </c>
      <c r="B22" s="253"/>
      <c r="C22" s="253"/>
      <c r="D22" s="253"/>
      <c r="E22" s="253"/>
      <c r="F22" s="253"/>
      <c r="G22" s="344"/>
      <c r="H22" s="401" t="s">
        <v>1049</v>
      </c>
      <c r="I22" s="402"/>
      <c r="J22" s="402"/>
      <c r="K22" s="402"/>
      <c r="L22" s="119" t="s">
        <v>507</v>
      </c>
      <c r="M22" s="348">
        <v>10</v>
      </c>
      <c r="N22" s="348"/>
      <c r="O22" s="90" t="s">
        <v>508</v>
      </c>
      <c r="P22" s="91" t="s">
        <v>511</v>
      </c>
      <c r="Q22" s="402" t="s">
        <v>1050</v>
      </c>
      <c r="R22" s="402"/>
      <c r="S22" s="402"/>
      <c r="T22" s="402"/>
      <c r="U22" s="119" t="s">
        <v>507</v>
      </c>
      <c r="V22" s="348">
        <v>9</v>
      </c>
      <c r="W22" s="348"/>
      <c r="X22" s="90" t="s">
        <v>508</v>
      </c>
      <c r="Y22" s="91"/>
      <c r="Z22" s="223">
        <f>IFERROR(DATEDIF(AP22,AQ22,"M")+1,"")</f>
        <v>12</v>
      </c>
      <c r="AA22" s="223"/>
      <c r="AB22" s="224" t="s">
        <v>512</v>
      </c>
      <c r="AC22" s="224"/>
      <c r="AD22" s="224"/>
      <c r="AE22" s="99"/>
      <c r="AF22" s="99"/>
      <c r="AG22" s="99"/>
      <c r="AH22" s="99"/>
      <c r="AI22" s="99"/>
      <c r="AJ22" s="99"/>
      <c r="AK22" s="99"/>
      <c r="AL22" s="99"/>
      <c r="AM22" s="99"/>
      <c r="AN22" s="99"/>
      <c r="AO22" s="100"/>
      <c r="AP22" s="123" t="str">
        <f>IF(M22&lt;&gt;"",H22&amp;"/"&amp;M22&amp;"/"&amp;1,"")</f>
        <v>2025/10/1</v>
      </c>
      <c r="AQ22" s="123" t="str">
        <f>IF(V22&lt;&gt;"",Q22&amp;"/"&amp;V22&amp;"/"&amp;1,"")</f>
        <v>2026/9/1</v>
      </c>
      <c r="AR22" s="8"/>
      <c r="AS22" s="8"/>
    </row>
    <row r="23" spans="1:45" ht="127.5" customHeight="1" x14ac:dyDescent="0.2">
      <c r="A23" s="205" t="s">
        <v>19</v>
      </c>
      <c r="B23" s="206"/>
      <c r="C23" s="206"/>
      <c r="D23" s="206"/>
      <c r="E23" s="206"/>
      <c r="F23" s="206"/>
      <c r="G23" s="207"/>
      <c r="H23" s="391" t="s">
        <v>811</v>
      </c>
      <c r="I23" s="392"/>
      <c r="J23" s="392"/>
      <c r="K23" s="392"/>
      <c r="L23" s="392"/>
      <c r="M23" s="392"/>
      <c r="N23" s="392"/>
      <c r="O23" s="392"/>
      <c r="P23" s="392"/>
      <c r="Q23" s="392"/>
      <c r="R23" s="392"/>
      <c r="S23" s="392"/>
      <c r="T23" s="392"/>
      <c r="U23" s="392"/>
      <c r="V23" s="392"/>
      <c r="W23" s="392"/>
      <c r="X23" s="392"/>
      <c r="Y23" s="392"/>
      <c r="Z23" s="392"/>
      <c r="AA23" s="392"/>
      <c r="AB23" s="392"/>
      <c r="AC23" s="392"/>
      <c r="AD23" s="392"/>
      <c r="AE23" s="392"/>
      <c r="AF23" s="392"/>
      <c r="AG23" s="392"/>
      <c r="AH23" s="392"/>
      <c r="AI23" s="392"/>
      <c r="AJ23" s="392"/>
      <c r="AK23" s="392"/>
      <c r="AL23" s="392"/>
      <c r="AM23" s="392"/>
      <c r="AN23" s="392"/>
      <c r="AO23" s="393"/>
      <c r="AP23" s="116"/>
      <c r="AQ23" s="116"/>
    </row>
    <row r="24" spans="1:45" ht="38.25" customHeight="1" x14ac:dyDescent="0.2">
      <c r="A24" s="208"/>
      <c r="B24" s="209"/>
      <c r="C24" s="209"/>
      <c r="D24" s="209"/>
      <c r="E24" s="209"/>
      <c r="F24" s="209"/>
      <c r="G24" s="210"/>
      <c r="H24" s="202" t="s">
        <v>913</v>
      </c>
      <c r="I24" s="203"/>
      <c r="J24" s="203"/>
      <c r="K24" s="203"/>
      <c r="L24" s="203"/>
      <c r="M24" s="203"/>
      <c r="N24" s="203"/>
      <c r="O24" s="203"/>
      <c r="P24" s="203"/>
      <c r="Q24" s="203"/>
      <c r="R24" s="203"/>
      <c r="S24" s="203"/>
      <c r="T24" s="203"/>
      <c r="U24" s="203"/>
      <c r="V24" s="203"/>
      <c r="W24" s="203"/>
      <c r="X24" s="203"/>
      <c r="Y24" s="203"/>
      <c r="Z24" s="203"/>
      <c r="AA24" s="203"/>
      <c r="AB24" s="203"/>
      <c r="AC24" s="203"/>
      <c r="AD24" s="203"/>
      <c r="AE24" s="203"/>
      <c r="AF24" s="203"/>
      <c r="AG24" s="203"/>
      <c r="AH24" s="203"/>
      <c r="AI24" s="203"/>
      <c r="AJ24" s="203"/>
      <c r="AK24" s="203"/>
      <c r="AL24" s="203"/>
      <c r="AM24" s="203"/>
      <c r="AN24" s="203"/>
      <c r="AO24" s="204"/>
      <c r="AP24" s="116"/>
      <c r="AQ24" s="116"/>
    </row>
    <row r="25" spans="1:45" ht="87.75" customHeight="1" x14ac:dyDescent="0.2">
      <c r="A25" s="211"/>
      <c r="B25" s="212"/>
      <c r="C25" s="212"/>
      <c r="D25" s="212"/>
      <c r="E25" s="212"/>
      <c r="F25" s="212"/>
      <c r="G25" s="213"/>
      <c r="H25" s="214"/>
      <c r="I25" s="215"/>
      <c r="J25" s="215"/>
      <c r="K25" s="215"/>
      <c r="L25" s="215"/>
      <c r="M25" s="215"/>
      <c r="N25" s="215"/>
      <c r="O25" s="215"/>
      <c r="P25" s="215"/>
      <c r="Q25" s="215"/>
      <c r="R25" s="215"/>
      <c r="S25" s="215"/>
      <c r="T25" s="215"/>
      <c r="U25" s="215"/>
      <c r="V25" s="215"/>
      <c r="W25" s="215"/>
      <c r="X25" s="215"/>
      <c r="Y25" s="215"/>
      <c r="Z25" s="215"/>
      <c r="AA25" s="215"/>
      <c r="AB25" s="215"/>
      <c r="AC25" s="215"/>
      <c r="AD25" s="215"/>
      <c r="AE25" s="215"/>
      <c r="AF25" s="215"/>
      <c r="AG25" s="215"/>
      <c r="AH25" s="215"/>
      <c r="AI25" s="215"/>
      <c r="AJ25" s="215"/>
      <c r="AK25" s="215"/>
      <c r="AL25" s="215"/>
      <c r="AM25" s="215"/>
      <c r="AN25" s="215"/>
      <c r="AO25" s="216"/>
      <c r="AP25" s="116"/>
      <c r="AQ25" s="116"/>
    </row>
    <row r="26" spans="1:45" ht="30" customHeight="1" x14ac:dyDescent="0.2">
      <c r="A26" s="159" t="s">
        <v>832</v>
      </c>
      <c r="B26" s="172"/>
      <c r="C26" s="172"/>
      <c r="D26" s="172"/>
      <c r="E26" s="172"/>
      <c r="F26" s="172"/>
      <c r="G26" s="173"/>
      <c r="H26" s="195" t="s">
        <v>809</v>
      </c>
      <c r="I26" s="394"/>
      <c r="J26" s="394"/>
      <c r="K26" s="394"/>
      <c r="L26" s="394"/>
      <c r="M26" s="394"/>
      <c r="N26" s="394"/>
      <c r="O26" s="394"/>
      <c r="P26" s="394"/>
      <c r="Q26" s="394"/>
      <c r="R26" s="394"/>
      <c r="S26" s="394"/>
      <c r="T26" s="394"/>
      <c r="U26" s="394"/>
      <c r="V26" s="394"/>
      <c r="W26" s="394"/>
      <c r="X26" s="394"/>
      <c r="Y26" s="394"/>
      <c r="Z26" s="394"/>
      <c r="AA26" s="394"/>
      <c r="AB26" s="394"/>
      <c r="AC26" s="394"/>
      <c r="AD26" s="394"/>
      <c r="AE26" s="394"/>
      <c r="AF26" s="394"/>
      <c r="AG26" s="394"/>
      <c r="AH26" s="394"/>
      <c r="AI26" s="394"/>
      <c r="AJ26" s="394"/>
      <c r="AK26" s="394"/>
      <c r="AL26" s="394"/>
      <c r="AM26" s="394"/>
      <c r="AN26" s="394"/>
      <c r="AO26" s="395"/>
      <c r="AP26" s="116"/>
      <c r="AQ26" s="116"/>
    </row>
    <row r="27" spans="1:45" ht="22.5" customHeight="1" x14ac:dyDescent="0.2">
      <c r="A27" s="165" t="s">
        <v>20</v>
      </c>
      <c r="B27" s="166"/>
      <c r="C27" s="166"/>
      <c r="D27" s="166"/>
      <c r="E27" s="166"/>
      <c r="F27" s="166"/>
      <c r="G27" s="167"/>
      <c r="H27" s="101" t="s">
        <v>213</v>
      </c>
      <c r="I27" s="365" t="s">
        <v>25</v>
      </c>
      <c r="J27" s="365"/>
      <c r="K27" s="365"/>
      <c r="L27" s="365"/>
      <c r="M27" s="102" t="s">
        <v>214</v>
      </c>
      <c r="N27" s="124" t="s">
        <v>215</v>
      </c>
      <c r="O27" s="124"/>
      <c r="P27" s="102"/>
      <c r="Q27" s="104"/>
      <c r="R27" s="104"/>
      <c r="S27" s="104"/>
      <c r="T27" s="125"/>
      <c r="U27" s="125"/>
      <c r="V27" s="125"/>
      <c r="W27" s="125"/>
      <c r="X27" s="125"/>
      <c r="Y27" s="125"/>
      <c r="Z27" s="125"/>
      <c r="AA27" s="125"/>
      <c r="AB27" s="125"/>
      <c r="AC27" s="125"/>
      <c r="AD27" s="125"/>
      <c r="AE27" s="125"/>
      <c r="AF27" s="125"/>
      <c r="AG27" s="104"/>
      <c r="AH27" s="125"/>
      <c r="AI27" s="125"/>
      <c r="AJ27" s="125"/>
      <c r="AK27" s="125"/>
      <c r="AL27" s="125"/>
      <c r="AM27" s="125"/>
      <c r="AN27" s="125"/>
      <c r="AO27" s="106"/>
      <c r="AP27" s="116"/>
      <c r="AQ27" s="116"/>
    </row>
    <row r="28" spans="1:45" ht="22.5" customHeight="1" x14ac:dyDescent="0.2">
      <c r="A28" s="198"/>
      <c r="B28" s="199"/>
      <c r="C28" s="199"/>
      <c r="D28" s="199"/>
      <c r="E28" s="199"/>
      <c r="F28" s="199"/>
      <c r="G28" s="200"/>
      <c r="H28" s="396">
        <v>2017</v>
      </c>
      <c r="I28" s="365"/>
      <c r="J28" s="365"/>
      <c r="K28" s="365"/>
      <c r="L28" s="88" t="s">
        <v>7</v>
      </c>
      <c r="M28" s="365">
        <v>4</v>
      </c>
      <c r="N28" s="365"/>
      <c r="O28" s="102" t="s">
        <v>8</v>
      </c>
      <c r="P28" s="101" t="s">
        <v>17</v>
      </c>
      <c r="Q28" s="365">
        <v>2018</v>
      </c>
      <c r="R28" s="365"/>
      <c r="S28" s="365"/>
      <c r="T28" s="365"/>
      <c r="U28" s="88" t="s">
        <v>7</v>
      </c>
      <c r="V28" s="365">
        <v>3</v>
      </c>
      <c r="W28" s="365"/>
      <c r="X28" s="102" t="s">
        <v>8</v>
      </c>
      <c r="Y28" s="172" t="s">
        <v>21</v>
      </c>
      <c r="Z28" s="172"/>
      <c r="AA28" s="172"/>
      <c r="AB28" s="191" t="s">
        <v>810</v>
      </c>
      <c r="AC28" s="191"/>
      <c r="AD28" s="191"/>
      <c r="AE28" s="191"/>
      <c r="AF28" s="191"/>
      <c r="AG28" s="191"/>
      <c r="AH28" s="191"/>
      <c r="AI28" s="191"/>
      <c r="AJ28" s="191"/>
      <c r="AK28" s="191"/>
      <c r="AL28" s="191"/>
      <c r="AM28" s="191"/>
      <c r="AN28" s="191"/>
      <c r="AO28" s="106" t="s">
        <v>16</v>
      </c>
      <c r="AP28" s="116"/>
      <c r="AQ28" s="116"/>
    </row>
    <row r="29" spans="1:45" ht="22.5" customHeight="1" x14ac:dyDescent="0.2">
      <c r="A29" s="371"/>
      <c r="B29" s="372"/>
      <c r="C29" s="372"/>
      <c r="D29" s="372"/>
      <c r="E29" s="372"/>
      <c r="F29" s="372"/>
      <c r="G29" s="373"/>
      <c r="H29" s="396" t="s">
        <v>808</v>
      </c>
      <c r="I29" s="365"/>
      <c r="J29" s="365"/>
      <c r="K29" s="365"/>
      <c r="L29" s="88" t="s">
        <v>7</v>
      </c>
      <c r="M29" s="365" t="s">
        <v>808</v>
      </c>
      <c r="N29" s="365"/>
      <c r="O29" s="107" t="s">
        <v>8</v>
      </c>
      <c r="P29" s="108" t="s">
        <v>17</v>
      </c>
      <c r="Q29" s="365" t="s">
        <v>808</v>
      </c>
      <c r="R29" s="365"/>
      <c r="S29" s="365"/>
      <c r="T29" s="365"/>
      <c r="U29" s="88" t="s">
        <v>7</v>
      </c>
      <c r="V29" s="365" t="s">
        <v>786</v>
      </c>
      <c r="W29" s="365"/>
      <c r="X29" s="107" t="s">
        <v>8</v>
      </c>
      <c r="Y29" s="172" t="s">
        <v>21</v>
      </c>
      <c r="Z29" s="172"/>
      <c r="AA29" s="172"/>
      <c r="AB29" s="191" t="s">
        <v>808</v>
      </c>
      <c r="AC29" s="191"/>
      <c r="AD29" s="191"/>
      <c r="AE29" s="191"/>
      <c r="AF29" s="191"/>
      <c r="AG29" s="191"/>
      <c r="AH29" s="191"/>
      <c r="AI29" s="191"/>
      <c r="AJ29" s="191"/>
      <c r="AK29" s="191"/>
      <c r="AL29" s="191"/>
      <c r="AM29" s="191"/>
      <c r="AN29" s="191"/>
      <c r="AO29" s="109" t="s">
        <v>16</v>
      </c>
      <c r="AP29" s="116"/>
      <c r="AQ29" s="116"/>
    </row>
    <row r="30" spans="1:45" ht="22.5" customHeight="1" x14ac:dyDescent="0.2">
      <c r="A30" s="159" t="s">
        <v>494</v>
      </c>
      <c r="B30" s="172"/>
      <c r="C30" s="172"/>
      <c r="D30" s="172"/>
      <c r="E30" s="172"/>
      <c r="F30" s="172"/>
      <c r="G30" s="173"/>
      <c r="H30" s="363" t="s">
        <v>26</v>
      </c>
      <c r="I30" s="364"/>
      <c r="J30" s="364"/>
      <c r="K30" s="364"/>
      <c r="L30" s="364"/>
      <c r="M30" s="364"/>
      <c r="N30" s="389" t="s">
        <v>496</v>
      </c>
      <c r="O30" s="389"/>
      <c r="P30" s="389"/>
      <c r="Q30" s="389"/>
      <c r="R30" s="389"/>
      <c r="S30" s="389"/>
      <c r="T30" s="389"/>
      <c r="U30" s="389"/>
      <c r="V30" s="389"/>
      <c r="W30" s="389"/>
      <c r="X30" s="389"/>
      <c r="Y30" s="389"/>
      <c r="Z30" s="389"/>
      <c r="AA30" s="389"/>
      <c r="AB30" s="389"/>
      <c r="AC30" s="389"/>
      <c r="AD30" s="389"/>
      <c r="AE30" s="389"/>
      <c r="AF30" s="389"/>
      <c r="AG30" s="389"/>
      <c r="AH30" s="389"/>
      <c r="AI30" s="389"/>
      <c r="AJ30" s="389"/>
      <c r="AK30" s="389"/>
      <c r="AL30" s="389"/>
      <c r="AM30" s="389"/>
      <c r="AN30" s="389"/>
      <c r="AO30" s="390"/>
      <c r="AP30" s="116"/>
      <c r="AQ30" s="116"/>
    </row>
    <row r="31" spans="1:45" ht="22.5" customHeight="1" x14ac:dyDescent="0.2">
      <c r="A31" s="159" t="s">
        <v>513</v>
      </c>
      <c r="B31" s="172"/>
      <c r="C31" s="172"/>
      <c r="D31" s="172"/>
      <c r="E31" s="172"/>
      <c r="F31" s="172"/>
      <c r="G31" s="173"/>
      <c r="H31" s="396" t="s">
        <v>518</v>
      </c>
      <c r="I31" s="365"/>
      <c r="J31" s="365"/>
      <c r="K31" s="365"/>
      <c r="L31" s="365"/>
      <c r="M31" s="365"/>
      <c r="N31" s="365"/>
      <c r="O31" s="365"/>
      <c r="P31" s="365"/>
      <c r="Q31" s="365"/>
      <c r="R31" s="365"/>
      <c r="S31" s="397"/>
      <c r="T31" s="126"/>
      <c r="U31" s="88"/>
      <c r="V31" s="127"/>
      <c r="W31" s="127"/>
      <c r="X31" s="88"/>
      <c r="Y31" s="112"/>
      <c r="Z31" s="112"/>
      <c r="AA31" s="112"/>
      <c r="AB31" s="128"/>
      <c r="AC31" s="128"/>
      <c r="AD31" s="128"/>
      <c r="AE31" s="128"/>
      <c r="AF31" s="128"/>
      <c r="AG31" s="128"/>
      <c r="AH31" s="128"/>
      <c r="AI31" s="128"/>
      <c r="AJ31" s="128"/>
      <c r="AK31" s="128"/>
      <c r="AL31" s="128"/>
      <c r="AM31" s="128"/>
      <c r="AN31" s="128"/>
      <c r="AO31" s="113"/>
      <c r="AP31" s="116"/>
      <c r="AQ31" s="116"/>
    </row>
    <row r="32" spans="1:45" ht="36" customHeight="1" x14ac:dyDescent="0.2">
      <c r="A32" s="159" t="s">
        <v>846</v>
      </c>
      <c r="B32" s="177"/>
      <c r="C32" s="177"/>
      <c r="D32" s="177"/>
      <c r="E32" s="177"/>
      <c r="F32" s="177"/>
      <c r="G32" s="177"/>
      <c r="H32" s="360" t="s">
        <v>525</v>
      </c>
      <c r="I32" s="361"/>
      <c r="J32" s="361"/>
      <c r="K32" s="361"/>
      <c r="L32" s="361"/>
      <c r="M32" s="361"/>
      <c r="N32" s="361"/>
      <c r="O32" s="361"/>
      <c r="P32" s="361"/>
      <c r="Q32" s="361"/>
      <c r="R32" s="361"/>
      <c r="S32" s="362"/>
      <c r="T32" s="126"/>
      <c r="U32" s="88"/>
      <c r="V32" s="127"/>
      <c r="W32" s="127"/>
      <c r="X32" s="88"/>
      <c r="Y32" s="112"/>
      <c r="Z32" s="112"/>
      <c r="AA32" s="112"/>
      <c r="AB32" s="128"/>
      <c r="AC32" s="128"/>
      <c r="AD32" s="128"/>
      <c r="AE32" s="128"/>
      <c r="AF32" s="128"/>
      <c r="AG32" s="128"/>
      <c r="AH32" s="128"/>
      <c r="AI32" s="128"/>
      <c r="AJ32" s="128"/>
      <c r="AK32" s="128"/>
      <c r="AL32" s="128"/>
      <c r="AM32" s="128"/>
      <c r="AN32" s="128"/>
      <c r="AO32" s="113"/>
      <c r="AP32" s="116"/>
      <c r="AQ32" s="116"/>
    </row>
    <row r="33" spans="1:43" ht="37.5" customHeight="1" x14ac:dyDescent="0.2">
      <c r="A33" s="159" t="s">
        <v>223</v>
      </c>
      <c r="B33" s="172"/>
      <c r="C33" s="172"/>
      <c r="D33" s="172"/>
      <c r="E33" s="172"/>
      <c r="F33" s="172"/>
      <c r="G33" s="173"/>
      <c r="H33" s="349" t="s">
        <v>838</v>
      </c>
      <c r="I33" s="177"/>
      <c r="J33" s="177"/>
      <c r="K33" s="350" t="s">
        <v>849</v>
      </c>
      <c r="L33" s="351"/>
      <c r="M33" s="351"/>
      <c r="N33" s="351"/>
      <c r="O33" s="351"/>
      <c r="P33" s="351"/>
      <c r="Q33" s="351"/>
      <c r="R33" s="351"/>
      <c r="S33" s="352"/>
      <c r="T33" s="353" t="s">
        <v>394</v>
      </c>
      <c r="U33" s="353"/>
      <c r="V33" s="353"/>
      <c r="W33" s="354" t="str">
        <f>IFERROR(VLOOKUP(AI33,'データ（学校番号・国番号等）'!D:E,2,FALSE),"自動表示")</f>
        <v>インド</v>
      </c>
      <c r="X33" s="185"/>
      <c r="Y33" s="185"/>
      <c r="Z33" s="185"/>
      <c r="AA33" s="185"/>
      <c r="AB33" s="185"/>
      <c r="AC33" s="185"/>
      <c r="AD33" s="185"/>
      <c r="AE33" s="355"/>
      <c r="AF33" s="356" t="s">
        <v>226</v>
      </c>
      <c r="AG33" s="185"/>
      <c r="AH33" s="355"/>
      <c r="AI33" s="357" t="s">
        <v>1047</v>
      </c>
      <c r="AJ33" s="358"/>
      <c r="AK33" s="358"/>
      <c r="AL33" s="358"/>
      <c r="AM33" s="358"/>
      <c r="AN33" s="358"/>
      <c r="AO33" s="359"/>
      <c r="AP33" s="116"/>
      <c r="AQ33" s="116"/>
    </row>
    <row r="34" spans="1:43" ht="42.75" customHeight="1" x14ac:dyDescent="0.2">
      <c r="A34" s="159" t="s">
        <v>495</v>
      </c>
      <c r="B34" s="172"/>
      <c r="C34" s="172"/>
      <c r="D34" s="172"/>
      <c r="E34" s="172"/>
      <c r="F34" s="172"/>
      <c r="G34" s="173"/>
      <c r="H34" s="162"/>
      <c r="I34" s="163"/>
      <c r="J34" s="163"/>
      <c r="K34" s="163"/>
      <c r="L34" s="163"/>
      <c r="M34" s="163"/>
      <c r="N34" s="163"/>
      <c r="O34" s="163"/>
      <c r="P34" s="163"/>
      <c r="Q34" s="163"/>
      <c r="R34" s="163"/>
      <c r="S34" s="163"/>
      <c r="T34" s="163"/>
      <c r="U34" s="163"/>
      <c r="V34" s="163"/>
      <c r="W34" s="163"/>
      <c r="X34" s="163"/>
      <c r="Y34" s="163"/>
      <c r="Z34" s="163"/>
      <c r="AA34" s="163"/>
      <c r="AB34" s="163"/>
      <c r="AC34" s="163"/>
      <c r="AD34" s="163"/>
      <c r="AE34" s="163"/>
      <c r="AF34" s="163"/>
      <c r="AG34" s="163"/>
      <c r="AH34" s="163"/>
      <c r="AI34" s="163"/>
      <c r="AJ34" s="163"/>
      <c r="AK34" s="163"/>
      <c r="AL34" s="163"/>
      <c r="AM34" s="163"/>
      <c r="AN34" s="163"/>
      <c r="AO34" s="164"/>
      <c r="AP34" s="116"/>
      <c r="AQ34" s="116"/>
    </row>
  </sheetData>
  <mergeCells count="148">
    <mergeCell ref="Z22:AA22"/>
    <mergeCell ref="AB22:AD22"/>
    <mergeCell ref="H22:K22"/>
    <mergeCell ref="Q22:T22"/>
    <mergeCell ref="AD15:AE15"/>
    <mergeCell ref="Y15:AB15"/>
    <mergeCell ref="P17:AO17"/>
    <mergeCell ref="H18:O18"/>
    <mergeCell ref="P18:Q18"/>
    <mergeCell ref="R18:S18"/>
    <mergeCell ref="U18:V18"/>
    <mergeCell ref="AD18:AE18"/>
    <mergeCell ref="AH18:AI18"/>
    <mergeCell ref="Y18:Z18"/>
    <mergeCell ref="AA18:AB18"/>
    <mergeCell ref="AH15:AI15"/>
    <mergeCell ref="H15:O15"/>
    <mergeCell ref="H16:O16"/>
    <mergeCell ref="H21:J21"/>
    <mergeCell ref="K21:M21"/>
    <mergeCell ref="N21:P21"/>
    <mergeCell ref="Q21:S21"/>
    <mergeCell ref="T21:W21"/>
    <mergeCell ref="U20:W20"/>
    <mergeCell ref="M22:N22"/>
    <mergeCell ref="H31:S31"/>
    <mergeCell ref="V22:W22"/>
    <mergeCell ref="H25:AO25"/>
    <mergeCell ref="S7:U7"/>
    <mergeCell ref="AA7:AB7"/>
    <mergeCell ref="AC7:AE7"/>
    <mergeCell ref="AF7:AO7"/>
    <mergeCell ref="H7:M7"/>
    <mergeCell ref="AM20:AO20"/>
    <mergeCell ref="W10:Y10"/>
    <mergeCell ref="Z10:AF10"/>
    <mergeCell ref="AG10:AI10"/>
    <mergeCell ref="AJ10:AO10"/>
    <mergeCell ref="Z20:AC20"/>
    <mergeCell ref="H12:O12"/>
    <mergeCell ref="H13:O13"/>
    <mergeCell ref="H14:O14"/>
    <mergeCell ref="AJ18:AL18"/>
    <mergeCell ref="H17:O17"/>
    <mergeCell ref="P16:Q16"/>
    <mergeCell ref="R16:S16"/>
    <mergeCell ref="U16:V16"/>
    <mergeCell ref="X16:AO16"/>
    <mergeCell ref="A34:G34"/>
    <mergeCell ref="H34:AO34"/>
    <mergeCell ref="N30:AO30"/>
    <mergeCell ref="H23:AO23"/>
    <mergeCell ref="V28:W28"/>
    <mergeCell ref="Y28:AA28"/>
    <mergeCell ref="AB28:AN28"/>
    <mergeCell ref="A26:G26"/>
    <mergeCell ref="H26:AO26"/>
    <mergeCell ref="H28:K28"/>
    <mergeCell ref="M28:N28"/>
    <mergeCell ref="Q28:T28"/>
    <mergeCell ref="A27:G29"/>
    <mergeCell ref="I27:L27"/>
    <mergeCell ref="H29:K29"/>
    <mergeCell ref="M29:N29"/>
    <mergeCell ref="Q29:T29"/>
    <mergeCell ref="A1:AO1"/>
    <mergeCell ref="A10:G10"/>
    <mergeCell ref="A6:G6"/>
    <mergeCell ref="H6:AE6"/>
    <mergeCell ref="AI6:AJ6"/>
    <mergeCell ref="AK6:AL6"/>
    <mergeCell ref="AG6:AH6"/>
    <mergeCell ref="A3:G3"/>
    <mergeCell ref="H3:R3"/>
    <mergeCell ref="S3:V3"/>
    <mergeCell ref="W3:AF3"/>
    <mergeCell ref="A5:G5"/>
    <mergeCell ref="AF5:AO5"/>
    <mergeCell ref="AM6:AO6"/>
    <mergeCell ref="A8:G8"/>
    <mergeCell ref="W8:AA8"/>
    <mergeCell ref="AB8:AO8"/>
    <mergeCell ref="H8:V8"/>
    <mergeCell ref="X7:Z7"/>
    <mergeCell ref="A7:G7"/>
    <mergeCell ref="O7:Q7"/>
    <mergeCell ref="W9:Y9"/>
    <mergeCell ref="Z9:AF9"/>
    <mergeCell ref="AG9:AI9"/>
    <mergeCell ref="H5:AE5"/>
    <mergeCell ref="A21:G21"/>
    <mergeCell ref="A17:G18"/>
    <mergeCell ref="A20:G20"/>
    <mergeCell ref="A9:G9"/>
    <mergeCell ref="A11:G11"/>
    <mergeCell ref="H11:T11"/>
    <mergeCell ref="AJ20:AL20"/>
    <mergeCell ref="AD20:AI20"/>
    <mergeCell ref="AD21:AF21"/>
    <mergeCell ref="AG21:AI21"/>
    <mergeCell ref="Z11:AO11"/>
    <mergeCell ref="S20:T20"/>
    <mergeCell ref="H20:O20"/>
    <mergeCell ref="X21:AC21"/>
    <mergeCell ref="P20:R20"/>
    <mergeCell ref="X20:Y20"/>
    <mergeCell ref="H9:K9"/>
    <mergeCell ref="L9:V9"/>
    <mergeCell ref="A12:G16"/>
    <mergeCell ref="AJ15:AL15"/>
    <mergeCell ref="AJ9:AO9"/>
    <mergeCell ref="H10:K10"/>
    <mergeCell ref="L10:V10"/>
    <mergeCell ref="P12:AO12"/>
    <mergeCell ref="P13:Y13"/>
    <mergeCell ref="Z13:AE13"/>
    <mergeCell ref="AF13:AO13"/>
    <mergeCell ref="P14:Q14"/>
    <mergeCell ref="R14:S14"/>
    <mergeCell ref="U14:V14"/>
    <mergeCell ref="Y14:AB14"/>
    <mergeCell ref="AD14:AE14"/>
    <mergeCell ref="AH14:AI14"/>
    <mergeCell ref="AJ14:AL14"/>
    <mergeCell ref="A19:G19"/>
    <mergeCell ref="H19:Q19"/>
    <mergeCell ref="U11:Y11"/>
    <mergeCell ref="P15:Q15"/>
    <mergeCell ref="R15:S15"/>
    <mergeCell ref="U15:V15"/>
    <mergeCell ref="A23:G25"/>
    <mergeCell ref="H24:AO24"/>
    <mergeCell ref="H33:J33"/>
    <mergeCell ref="K33:S33"/>
    <mergeCell ref="T33:V33"/>
    <mergeCell ref="W33:AE33"/>
    <mergeCell ref="AF33:AH33"/>
    <mergeCell ref="AI33:AO33"/>
    <mergeCell ref="A32:G32"/>
    <mergeCell ref="H32:S32"/>
    <mergeCell ref="A30:G30"/>
    <mergeCell ref="H30:M30"/>
    <mergeCell ref="A31:G31"/>
    <mergeCell ref="A33:G33"/>
    <mergeCell ref="V29:W29"/>
    <mergeCell ref="Y29:AA29"/>
    <mergeCell ref="AB29:AN29"/>
    <mergeCell ref="A22:G22"/>
  </mergeCells>
  <phoneticPr fontId="1"/>
  <dataValidations count="9">
    <dataValidation imeMode="disabled" allowBlank="1" showInputMessage="1" showErrorMessage="1" sqref="AB8:AO8 W3:AF3" xr:uid="{00000000-0002-0000-0300-000000000000}"/>
    <dataValidation type="list" allowBlank="1" showInputMessage="1" showErrorMessage="1" sqref="M28:N29 O7:Q7 V28:W29 U14:V16 AD18:AE18 V22:W22 M22:N22 U18:V18" xr:uid="{00000000-0002-0000-0300-000001000000}">
      <formula1>月</formula1>
    </dataValidation>
    <dataValidation type="list" allowBlank="1" showInputMessage="1" showErrorMessage="1" sqref="S7:U7" xr:uid="{00000000-0002-0000-0300-000002000000}">
      <formula1>日</formula1>
    </dataValidation>
    <dataValidation type="list" allowBlank="1" showInputMessage="1" showErrorMessage="1" sqref="AF7:AO7" xr:uid="{00000000-0002-0000-0300-000003000000}">
      <formula1>性別</formula1>
    </dataValidation>
    <dataValidation type="list" allowBlank="1" showInputMessage="1" showErrorMessage="1" sqref="I27:L27 H30:M30" xr:uid="{00000000-0002-0000-0300-000004000000}">
      <formula1>有無</formula1>
    </dataValidation>
    <dataValidation type="list" allowBlank="1" showInputMessage="1" showErrorMessage="1" sqref="S20:T20" xr:uid="{00000000-0002-0000-0300-000005000000}">
      <formula1>JLPTレベル</formula1>
    </dataValidation>
    <dataValidation type="list" allowBlank="1" showInputMessage="1" showErrorMessage="1" sqref="AF13:AO13" xr:uid="{00000000-0002-0000-0300-000007000000}">
      <formula1>主専攻</formula1>
    </dataValidation>
    <dataValidation type="list" allowBlank="1" showInputMessage="1" showErrorMessage="1" sqref="H31:S31" xr:uid="{00000000-0002-0000-0300-000009000000}">
      <formula1>文部科学省への推薦</formula1>
    </dataValidation>
    <dataValidation type="list" allowBlank="1" showInputMessage="1" showErrorMessage="1" sqref="H32:S32" xr:uid="{00000000-0002-0000-0300-00000A000000}">
      <formula1>査証申請予定の_国籍国在外公館</formula1>
    </dataValidation>
  </dataValidations>
  <printOptions horizontalCentered="1"/>
  <pageMargins left="0.47244094488188981" right="0.47244094488188981" top="0.59055118110236227" bottom="0.59055118110236227" header="0.31496062992125984" footer="0.31496062992125984"/>
  <pageSetup paperSize="9" scale="83" orientation="portrait" r:id="rId1"/>
  <drawing r:id="rId2"/>
  <extLst>
    <ext xmlns:x14="http://schemas.microsoft.com/office/spreadsheetml/2009/9/main" uri="{CCE6A557-97BC-4b89-ADB6-D9C93CAAB3DF}">
      <x14:dataValidations xmlns:xm="http://schemas.microsoft.com/office/excel/2006/main" count="4">
        <x14:dataValidation type="list" allowBlank="1" showInputMessage="1" showErrorMessage="1" xr:uid="{00000000-0002-0000-0300-00000B000000}">
          <x14:formula1>
            <xm:f>'データ（学校番号・国番号等）'!$O$2:$O$3</xm:f>
          </x14:formula1>
          <xm:sqref>H19:Q19</xm:sqref>
        </x14:dataValidation>
        <x14:dataValidation type="list" allowBlank="1" showInputMessage="1" showErrorMessage="1" xr:uid="{00000000-0002-0000-0300-000006000000}">
          <x14:formula1>
            <xm:f>'データ（学校番号・国番号等）'!$H$2:$H$61</xm:f>
          </x14:formula1>
          <xm:sqref>H7:M7</xm:sqref>
        </x14:dataValidation>
        <x14:dataValidation type="list" allowBlank="1" showInputMessage="1" showErrorMessage="1" xr:uid="{00000000-0002-0000-0300-00000D000000}">
          <x14:formula1>
            <xm:f>'データ（学校番号・国番号等）'!$H$2:$H$59</xm:f>
          </x14:formula1>
          <xm:sqref>H28:K29 Q28:T29</xm:sqref>
        </x14:dataValidation>
        <x14:dataValidation type="list" allowBlank="1" showInputMessage="1" showErrorMessage="1" xr:uid="{00000000-0002-0000-0300-000008000000}">
          <x14:formula1>
            <xm:f>'データ（学校番号・国番号等）'!$I$2:$I$33</xm:f>
          </x14:formula1>
          <xm:sqref>R14:S16 AA18:AB18 R18:S18</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C15"/>
  <sheetViews>
    <sheetView view="pageBreakPreview" zoomScaleNormal="100" zoomScaleSheetLayoutView="100" workbookViewId="0">
      <selection activeCell="F10" sqref="F10"/>
    </sheetView>
  </sheetViews>
  <sheetFormatPr defaultColWidth="9" defaultRowHeight="22.5" customHeight="1" x14ac:dyDescent="0.2"/>
  <cols>
    <col min="1" max="1" width="23.21875" style="6" customWidth="1"/>
    <col min="2" max="2" width="4.109375" style="73" customWidth="1"/>
    <col min="3" max="3" width="74.109375" style="6" customWidth="1"/>
    <col min="4" max="16384" width="9" style="6"/>
  </cols>
  <sheetData>
    <row r="1" spans="1:3" ht="22.5" customHeight="1" x14ac:dyDescent="0.2">
      <c r="A1" s="415" t="s">
        <v>1054</v>
      </c>
      <c r="B1" s="415"/>
      <c r="C1" s="415"/>
    </row>
    <row r="2" spans="1:3" ht="22.5" customHeight="1" x14ac:dyDescent="0.2">
      <c r="A2" s="416" t="s">
        <v>208</v>
      </c>
      <c r="B2" s="416"/>
      <c r="C2" s="416"/>
    </row>
    <row r="3" spans="1:3" ht="12.75" customHeight="1" x14ac:dyDescent="0.2">
      <c r="A3" s="129"/>
      <c r="B3" s="130"/>
      <c r="C3" s="129"/>
    </row>
    <row r="4" spans="1:3" ht="22.5" customHeight="1" x14ac:dyDescent="0.2">
      <c r="A4" s="417" t="s">
        <v>874</v>
      </c>
      <c r="B4" s="417"/>
      <c r="C4" s="417"/>
    </row>
    <row r="5" spans="1:3" ht="22.5" customHeight="1" x14ac:dyDescent="0.2">
      <c r="A5" s="417" t="s">
        <v>875</v>
      </c>
      <c r="B5" s="417"/>
      <c r="C5" s="417"/>
    </row>
    <row r="6" spans="1:3" ht="9" customHeight="1" x14ac:dyDescent="0.2">
      <c r="A6" s="129"/>
      <c r="B6" s="130"/>
      <c r="C6" s="129"/>
    </row>
    <row r="7" spans="1:3" ht="22.5" customHeight="1" x14ac:dyDescent="0.2">
      <c r="A7" s="131" t="s">
        <v>209</v>
      </c>
      <c r="B7" s="131" t="s">
        <v>904</v>
      </c>
      <c r="C7" s="131" t="s">
        <v>210</v>
      </c>
    </row>
    <row r="8" spans="1:3" ht="27.75" customHeight="1" x14ac:dyDescent="0.2">
      <c r="A8" s="418" t="s">
        <v>211</v>
      </c>
      <c r="B8" s="132" t="s">
        <v>905</v>
      </c>
      <c r="C8" s="133" t="s">
        <v>829</v>
      </c>
    </row>
    <row r="9" spans="1:3" ht="27.75" customHeight="1" x14ac:dyDescent="0.2">
      <c r="A9" s="419"/>
      <c r="B9" s="132" t="s">
        <v>876</v>
      </c>
      <c r="C9" s="133" t="s">
        <v>828</v>
      </c>
    </row>
    <row r="10" spans="1:3" ht="27.75" customHeight="1" x14ac:dyDescent="0.2">
      <c r="A10" s="420"/>
      <c r="B10" s="134" t="s">
        <v>876</v>
      </c>
      <c r="C10" s="135" t="s">
        <v>492</v>
      </c>
    </row>
    <row r="11" spans="1:3" ht="27.75" customHeight="1" x14ac:dyDescent="0.2">
      <c r="A11" s="136" t="s">
        <v>881</v>
      </c>
      <c r="B11" s="134" t="s">
        <v>876</v>
      </c>
      <c r="C11" s="137" t="s">
        <v>911</v>
      </c>
    </row>
    <row r="12" spans="1:3" ht="39.75" customHeight="1" x14ac:dyDescent="0.2">
      <c r="A12" s="135" t="s">
        <v>877</v>
      </c>
      <c r="B12" s="134" t="s">
        <v>906</v>
      </c>
      <c r="C12" s="137" t="s">
        <v>878</v>
      </c>
    </row>
    <row r="13" spans="1:3" ht="27.75" customHeight="1" x14ac:dyDescent="0.2">
      <c r="A13" s="413" t="s">
        <v>907</v>
      </c>
      <c r="B13" s="132" t="s">
        <v>876</v>
      </c>
      <c r="C13" s="133" t="s">
        <v>407</v>
      </c>
    </row>
    <row r="14" spans="1:3" ht="70.5" customHeight="1" x14ac:dyDescent="0.2">
      <c r="A14" s="414"/>
      <c r="B14" s="138"/>
      <c r="C14" s="139" t="s">
        <v>879</v>
      </c>
    </row>
    <row r="15" spans="1:3" ht="27.75" customHeight="1" x14ac:dyDescent="0.2">
      <c r="A15" s="135" t="s">
        <v>212</v>
      </c>
      <c r="B15" s="134" t="s">
        <v>908</v>
      </c>
      <c r="C15" s="135" t="s">
        <v>880</v>
      </c>
    </row>
  </sheetData>
  <mergeCells count="6">
    <mergeCell ref="A13:A14"/>
    <mergeCell ref="A1:C1"/>
    <mergeCell ref="A2:C2"/>
    <mergeCell ref="A4:C4"/>
    <mergeCell ref="A5:C5"/>
    <mergeCell ref="A8:A10"/>
  </mergeCells>
  <phoneticPr fontId="1"/>
  <printOptions horizontalCentered="1"/>
  <pageMargins left="0.59055118110236227" right="0.59055118110236227" top="0.74803149606299213" bottom="0.74803149606299213" header="0.31496062992125984" footer="0.31496062992125984"/>
  <pageSetup paperSize="9" scale="89" fitToHeight="0"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O789"/>
  <sheetViews>
    <sheetView zoomScaleNormal="100" workbookViewId="0">
      <selection activeCell="M28" sqref="M28"/>
    </sheetView>
  </sheetViews>
  <sheetFormatPr defaultColWidth="9" defaultRowHeight="13.2" x14ac:dyDescent="0.2"/>
  <cols>
    <col min="1" max="1" width="7" bestFit="1" customWidth="1"/>
    <col min="2" max="2" width="21.44140625" bestFit="1" customWidth="1"/>
    <col min="3" max="3" width="4.21875" bestFit="1" customWidth="1"/>
    <col min="4" max="4" width="7.77734375" bestFit="1" customWidth="1"/>
    <col min="5" max="5" width="23.109375" bestFit="1" customWidth="1"/>
    <col min="6" max="6" width="13.88671875" customWidth="1"/>
    <col min="7" max="7" width="10.21875" customWidth="1"/>
    <col min="8" max="8" width="7.109375" bestFit="1" customWidth="1"/>
    <col min="9" max="9" width="7.109375" customWidth="1"/>
    <col min="10" max="11" width="3" bestFit="1" customWidth="1"/>
    <col min="12" max="12" width="6.109375" customWidth="1"/>
    <col min="13" max="13" width="14.44140625" customWidth="1"/>
    <col min="14" max="14" width="14.21875" style="27" customWidth="1"/>
  </cols>
  <sheetData>
    <row r="1" spans="1:15" ht="28.8" x14ac:dyDescent="0.2">
      <c r="A1" s="13" t="s">
        <v>225</v>
      </c>
      <c r="B1" s="14" t="s">
        <v>0</v>
      </c>
      <c r="C1" s="14" t="s">
        <v>12</v>
      </c>
      <c r="D1" s="13" t="s">
        <v>226</v>
      </c>
      <c r="E1" s="13" t="s">
        <v>22</v>
      </c>
      <c r="F1" s="13" t="s">
        <v>510</v>
      </c>
      <c r="G1" s="15" t="s">
        <v>406</v>
      </c>
      <c r="H1" s="14" t="s">
        <v>784</v>
      </c>
      <c r="I1" s="14" t="s">
        <v>783</v>
      </c>
      <c r="J1" s="14" t="s">
        <v>23</v>
      </c>
      <c r="K1" s="14" t="s">
        <v>24</v>
      </c>
      <c r="L1" s="14" t="s">
        <v>785</v>
      </c>
      <c r="M1" s="14" t="s">
        <v>515</v>
      </c>
      <c r="N1" s="14" t="s">
        <v>514</v>
      </c>
      <c r="O1" s="14" t="s">
        <v>851</v>
      </c>
    </row>
    <row r="2" spans="1:15" ht="10.5" customHeight="1" x14ac:dyDescent="0.2">
      <c r="A2" s="16" t="s">
        <v>422</v>
      </c>
      <c r="B2" s="17" t="s">
        <v>27</v>
      </c>
      <c r="C2" s="17" t="s">
        <v>516</v>
      </c>
      <c r="D2" s="144" t="s">
        <v>1007</v>
      </c>
      <c r="E2" s="143" t="s">
        <v>962</v>
      </c>
      <c r="F2" s="18" t="s">
        <v>780</v>
      </c>
      <c r="G2" s="16" t="s">
        <v>25</v>
      </c>
      <c r="H2" s="17" t="s">
        <v>517</v>
      </c>
      <c r="I2" s="17" t="s">
        <v>517</v>
      </c>
      <c r="J2" s="17" t="s">
        <v>517</v>
      </c>
      <c r="K2" s="17" t="s">
        <v>517</v>
      </c>
      <c r="L2" s="17" t="s">
        <v>517</v>
      </c>
      <c r="M2" s="19" t="s">
        <v>518</v>
      </c>
      <c r="N2" s="17" t="s">
        <v>519</v>
      </c>
      <c r="O2" s="17" t="s">
        <v>852</v>
      </c>
    </row>
    <row r="3" spans="1:15" ht="10.5" customHeight="1" x14ac:dyDescent="0.2">
      <c r="A3" s="16" t="s">
        <v>423</v>
      </c>
      <c r="B3" s="17" t="s">
        <v>29</v>
      </c>
      <c r="C3" s="17" t="s">
        <v>520</v>
      </c>
      <c r="D3" s="144" t="s">
        <v>227</v>
      </c>
      <c r="E3" s="143" t="s">
        <v>963</v>
      </c>
      <c r="F3" s="18" t="s">
        <v>781</v>
      </c>
      <c r="G3" s="16" t="s">
        <v>26</v>
      </c>
      <c r="H3" s="17">
        <v>1970</v>
      </c>
      <c r="I3" s="17" t="s">
        <v>1056</v>
      </c>
      <c r="J3" s="17">
        <v>1</v>
      </c>
      <c r="K3" s="17">
        <v>1</v>
      </c>
      <c r="L3" s="17" t="s">
        <v>522</v>
      </c>
      <c r="M3" s="21"/>
      <c r="N3" s="22" t="s">
        <v>523</v>
      </c>
      <c r="O3" s="17" t="s">
        <v>853</v>
      </c>
    </row>
    <row r="4" spans="1:15" ht="10.5" customHeight="1" x14ac:dyDescent="0.2">
      <c r="A4" s="17" t="s">
        <v>424</v>
      </c>
      <c r="B4" s="17" t="s">
        <v>33</v>
      </c>
      <c r="C4" s="23"/>
      <c r="D4" s="144" t="s">
        <v>1008</v>
      </c>
      <c r="E4" s="143" t="s">
        <v>964</v>
      </c>
      <c r="F4" s="18" t="s">
        <v>782</v>
      </c>
      <c r="G4" s="24"/>
      <c r="H4" s="17">
        <v>1971</v>
      </c>
      <c r="I4" s="17" t="s">
        <v>787</v>
      </c>
      <c r="J4" s="17">
        <v>2</v>
      </c>
      <c r="K4" s="17">
        <v>2</v>
      </c>
      <c r="L4" s="17" t="s">
        <v>402</v>
      </c>
      <c r="M4" s="23"/>
      <c r="N4" s="145" t="s">
        <v>525</v>
      </c>
    </row>
    <row r="5" spans="1:15" ht="10.5" customHeight="1" x14ac:dyDescent="0.2">
      <c r="A5" s="17" t="s">
        <v>425</v>
      </c>
      <c r="B5" s="17" t="s">
        <v>34</v>
      </c>
      <c r="C5" s="23"/>
      <c r="D5" s="144" t="s">
        <v>1009</v>
      </c>
      <c r="E5" s="143" t="s">
        <v>965</v>
      </c>
      <c r="G5" s="24"/>
      <c r="H5" s="17">
        <v>1972</v>
      </c>
      <c r="I5" s="17" t="s">
        <v>788</v>
      </c>
      <c r="J5" s="17">
        <v>3</v>
      </c>
      <c r="K5" s="17">
        <v>3</v>
      </c>
      <c r="L5" s="17" t="s">
        <v>403</v>
      </c>
      <c r="M5" s="23"/>
      <c r="N5" s="145" t="s">
        <v>527</v>
      </c>
    </row>
    <row r="6" spans="1:15" ht="10.5" customHeight="1" x14ac:dyDescent="0.2">
      <c r="A6" s="17" t="s">
        <v>426</v>
      </c>
      <c r="B6" s="17" t="s">
        <v>36</v>
      </c>
      <c r="C6" s="23"/>
      <c r="D6" s="144" t="s">
        <v>228</v>
      </c>
      <c r="E6" s="143" t="s">
        <v>35</v>
      </c>
      <c r="G6" s="24"/>
      <c r="H6" s="17">
        <v>1973</v>
      </c>
      <c r="I6" s="17" t="s">
        <v>789</v>
      </c>
      <c r="J6" s="17">
        <v>4</v>
      </c>
      <c r="K6" s="17">
        <v>4</v>
      </c>
      <c r="L6" s="17" t="s">
        <v>404</v>
      </c>
      <c r="M6" s="23"/>
      <c r="N6" s="145" t="s">
        <v>529</v>
      </c>
    </row>
    <row r="7" spans="1:15" ht="10.5" customHeight="1" x14ac:dyDescent="0.2">
      <c r="A7" s="17" t="s">
        <v>427</v>
      </c>
      <c r="B7" s="17" t="s">
        <v>37</v>
      </c>
      <c r="C7" s="24"/>
      <c r="D7" s="144" t="s">
        <v>229</v>
      </c>
      <c r="E7" s="143" t="s">
        <v>31</v>
      </c>
      <c r="G7" s="24"/>
      <c r="H7" s="17">
        <v>1974</v>
      </c>
      <c r="I7" s="17" t="s">
        <v>790</v>
      </c>
      <c r="J7" s="17">
        <v>5</v>
      </c>
      <c r="K7" s="17">
        <v>5</v>
      </c>
      <c r="L7" s="17" t="s">
        <v>405</v>
      </c>
      <c r="M7" s="23"/>
      <c r="N7" s="145" t="s">
        <v>531</v>
      </c>
    </row>
    <row r="8" spans="1:15" ht="10.5" customHeight="1" x14ac:dyDescent="0.2">
      <c r="A8" s="17" t="s">
        <v>428</v>
      </c>
      <c r="B8" s="17" t="s">
        <v>38</v>
      </c>
      <c r="C8" s="24"/>
      <c r="D8" s="144" t="s">
        <v>1010</v>
      </c>
      <c r="E8" s="143" t="s">
        <v>966</v>
      </c>
      <c r="G8" s="24"/>
      <c r="H8" s="17">
        <v>1975</v>
      </c>
      <c r="I8" s="20" t="s">
        <v>791</v>
      </c>
      <c r="J8" s="17">
        <v>6</v>
      </c>
      <c r="K8" s="17">
        <v>6</v>
      </c>
      <c r="L8" s="23"/>
      <c r="M8" s="23"/>
      <c r="N8" s="145" t="s">
        <v>532</v>
      </c>
    </row>
    <row r="9" spans="1:15" ht="10.5" customHeight="1" x14ac:dyDescent="0.2">
      <c r="A9" s="17" t="s">
        <v>429</v>
      </c>
      <c r="B9" s="17" t="s">
        <v>39</v>
      </c>
      <c r="C9" s="24"/>
      <c r="D9" s="144" t="s">
        <v>1011</v>
      </c>
      <c r="E9" s="143" t="s">
        <v>975</v>
      </c>
      <c r="G9" s="24"/>
      <c r="H9" s="17">
        <v>1976</v>
      </c>
      <c r="I9" s="20" t="s">
        <v>792</v>
      </c>
      <c r="J9" s="17">
        <v>7</v>
      </c>
      <c r="K9" s="17">
        <v>7</v>
      </c>
      <c r="L9" s="23"/>
      <c r="M9" s="23"/>
      <c r="N9" s="145" t="s">
        <v>533</v>
      </c>
    </row>
    <row r="10" spans="1:15" ht="10.5" customHeight="1" x14ac:dyDescent="0.2">
      <c r="A10" s="17" t="s">
        <v>430</v>
      </c>
      <c r="B10" s="17" t="s">
        <v>40</v>
      </c>
      <c r="C10" s="24"/>
      <c r="D10" s="144" t="s">
        <v>230</v>
      </c>
      <c r="E10" s="143" t="s">
        <v>976</v>
      </c>
      <c r="G10" s="24"/>
      <c r="H10" s="17">
        <v>1977</v>
      </c>
      <c r="I10" s="20" t="s">
        <v>793</v>
      </c>
      <c r="J10" s="17">
        <v>8</v>
      </c>
      <c r="K10" s="17">
        <v>8</v>
      </c>
      <c r="L10" s="23"/>
      <c r="M10" s="23"/>
      <c r="N10" s="145" t="s">
        <v>534</v>
      </c>
    </row>
    <row r="11" spans="1:15" ht="10.5" customHeight="1" x14ac:dyDescent="0.2">
      <c r="A11" s="17" t="s">
        <v>431</v>
      </c>
      <c r="B11" s="17" t="s">
        <v>41</v>
      </c>
      <c r="C11" s="24"/>
      <c r="D11" s="144" t="s">
        <v>231</v>
      </c>
      <c r="E11" s="143" t="s">
        <v>977</v>
      </c>
      <c r="G11" s="24"/>
      <c r="H11" s="17">
        <v>1978</v>
      </c>
      <c r="I11" s="20" t="s">
        <v>794</v>
      </c>
      <c r="J11" s="17">
        <v>9</v>
      </c>
      <c r="K11" s="17">
        <v>9</v>
      </c>
      <c r="L11" s="23"/>
      <c r="M11" s="23"/>
      <c r="N11" s="145" t="s">
        <v>535</v>
      </c>
    </row>
    <row r="12" spans="1:15" ht="10.5" customHeight="1" x14ac:dyDescent="0.2">
      <c r="A12" s="17" t="s">
        <v>432</v>
      </c>
      <c r="B12" s="17" t="s">
        <v>42</v>
      </c>
      <c r="C12" s="24"/>
      <c r="D12" s="144" t="s">
        <v>232</v>
      </c>
      <c r="E12" s="143" t="s">
        <v>978</v>
      </c>
      <c r="G12" s="24"/>
      <c r="H12" s="17">
        <v>1979</v>
      </c>
      <c r="I12" s="20" t="s">
        <v>795</v>
      </c>
      <c r="J12" s="17">
        <v>10</v>
      </c>
      <c r="K12" s="17">
        <v>10</v>
      </c>
      <c r="L12" s="23"/>
      <c r="M12" s="23"/>
      <c r="N12" s="145" t="s">
        <v>536</v>
      </c>
    </row>
    <row r="13" spans="1:15" ht="10.5" customHeight="1" x14ac:dyDescent="0.2">
      <c r="A13" s="17" t="s">
        <v>433</v>
      </c>
      <c r="B13" s="17" t="s">
        <v>43</v>
      </c>
      <c r="C13" s="24"/>
      <c r="D13" s="144" t="s">
        <v>1012</v>
      </c>
      <c r="E13" s="143" t="s">
        <v>28</v>
      </c>
      <c r="G13" s="24"/>
      <c r="H13" s="17">
        <v>1980</v>
      </c>
      <c r="I13" s="20" t="s">
        <v>779</v>
      </c>
      <c r="J13" s="17">
        <v>11</v>
      </c>
      <c r="K13" s="17">
        <v>11</v>
      </c>
      <c r="L13" s="23"/>
      <c r="M13" s="23"/>
      <c r="N13" s="145" t="s">
        <v>537</v>
      </c>
    </row>
    <row r="14" spans="1:15" ht="10.5" customHeight="1" x14ac:dyDescent="0.2">
      <c r="A14" s="17" t="s">
        <v>434</v>
      </c>
      <c r="B14" s="17" t="s">
        <v>45</v>
      </c>
      <c r="C14" s="24"/>
      <c r="D14" s="144" t="s">
        <v>1013</v>
      </c>
      <c r="E14" s="143" t="s">
        <v>967</v>
      </c>
      <c r="G14" s="24"/>
      <c r="H14" s="17">
        <v>1981</v>
      </c>
      <c r="I14" s="20" t="s">
        <v>796</v>
      </c>
      <c r="J14" s="17">
        <v>12</v>
      </c>
      <c r="K14" s="17">
        <v>12</v>
      </c>
      <c r="L14" s="23"/>
      <c r="M14" s="23"/>
      <c r="N14" s="145" t="s">
        <v>538</v>
      </c>
    </row>
    <row r="15" spans="1:15" ht="10.5" customHeight="1" x14ac:dyDescent="0.2">
      <c r="A15" s="17" t="s">
        <v>972</v>
      </c>
      <c r="B15" s="17" t="s">
        <v>973</v>
      </c>
      <c r="C15" s="24"/>
      <c r="D15" s="144" t="s">
        <v>1014</v>
      </c>
      <c r="E15" s="143" t="s">
        <v>30</v>
      </c>
      <c r="G15" s="24"/>
      <c r="H15" s="17">
        <v>1982</v>
      </c>
      <c r="I15" s="20" t="s">
        <v>776</v>
      </c>
      <c r="J15" s="24"/>
      <c r="K15" s="17">
        <v>13</v>
      </c>
      <c r="L15" s="23"/>
      <c r="M15" s="23"/>
      <c r="N15" s="145" t="s">
        <v>539</v>
      </c>
    </row>
    <row r="16" spans="1:15" ht="10.5" customHeight="1" x14ac:dyDescent="0.2">
      <c r="A16" s="17" t="s">
        <v>435</v>
      </c>
      <c r="B16" s="17" t="s">
        <v>47</v>
      </c>
      <c r="C16" s="24"/>
      <c r="D16" s="144" t="s">
        <v>1015</v>
      </c>
      <c r="E16" s="143" t="s">
        <v>979</v>
      </c>
      <c r="G16" s="24"/>
      <c r="H16" s="17">
        <v>1983</v>
      </c>
      <c r="I16" s="20" t="s">
        <v>797</v>
      </c>
      <c r="J16" s="24"/>
      <c r="K16" s="17">
        <v>14</v>
      </c>
      <c r="L16" s="23"/>
      <c r="M16" s="23"/>
      <c r="N16" s="145" t="s">
        <v>540</v>
      </c>
    </row>
    <row r="17" spans="1:14" ht="10.5" customHeight="1" x14ac:dyDescent="0.2">
      <c r="A17" s="17" t="s">
        <v>436</v>
      </c>
      <c r="B17" s="17" t="s">
        <v>48</v>
      </c>
      <c r="C17" s="24"/>
      <c r="D17" s="144" t="s">
        <v>1016</v>
      </c>
      <c r="E17" s="143" t="s">
        <v>968</v>
      </c>
      <c r="G17" s="24"/>
      <c r="H17" s="17">
        <v>1984</v>
      </c>
      <c r="I17" s="20" t="s">
        <v>798</v>
      </c>
      <c r="J17" s="24"/>
      <c r="K17" s="17">
        <v>15</v>
      </c>
      <c r="L17" s="23"/>
      <c r="M17" s="23"/>
      <c r="N17" s="145" t="s">
        <v>541</v>
      </c>
    </row>
    <row r="18" spans="1:14" ht="10.5" customHeight="1" x14ac:dyDescent="0.2">
      <c r="A18" s="17" t="s">
        <v>437</v>
      </c>
      <c r="B18" s="17" t="s">
        <v>49</v>
      </c>
      <c r="C18" s="24"/>
      <c r="D18" s="144" t="s">
        <v>1017</v>
      </c>
      <c r="E18" s="143" t="s">
        <v>46</v>
      </c>
      <c r="G18" s="24"/>
      <c r="H18" s="17">
        <v>1985</v>
      </c>
      <c r="I18" s="20" t="s">
        <v>799</v>
      </c>
      <c r="J18" s="24"/>
      <c r="K18" s="17">
        <v>16</v>
      </c>
      <c r="L18" s="23"/>
      <c r="M18" s="23"/>
      <c r="N18" s="145" t="s">
        <v>542</v>
      </c>
    </row>
    <row r="19" spans="1:14" ht="10.5" customHeight="1" x14ac:dyDescent="0.2">
      <c r="A19" s="17" t="s">
        <v>438</v>
      </c>
      <c r="B19" s="17" t="s">
        <v>51</v>
      </c>
      <c r="C19" s="24"/>
      <c r="D19" s="144" t="s">
        <v>1018</v>
      </c>
      <c r="E19" s="143" t="s">
        <v>969</v>
      </c>
      <c r="G19" s="24"/>
      <c r="H19" s="17">
        <v>1986</v>
      </c>
      <c r="I19" s="20" t="s">
        <v>777</v>
      </c>
      <c r="J19" s="24"/>
      <c r="K19" s="17">
        <v>17</v>
      </c>
      <c r="L19" s="23"/>
      <c r="M19" s="23"/>
      <c r="N19" s="145" t="s">
        <v>543</v>
      </c>
    </row>
    <row r="20" spans="1:14" ht="10.5" customHeight="1" x14ac:dyDescent="0.2">
      <c r="A20" s="17" t="s">
        <v>439</v>
      </c>
      <c r="B20" s="17" t="s">
        <v>54</v>
      </c>
      <c r="C20" s="24"/>
      <c r="D20" s="144" t="s">
        <v>1019</v>
      </c>
      <c r="E20" s="143" t="s">
        <v>970</v>
      </c>
      <c r="G20" s="24"/>
      <c r="H20" s="17">
        <v>1987</v>
      </c>
      <c r="I20" s="20" t="s">
        <v>778</v>
      </c>
      <c r="J20" s="24"/>
      <c r="K20" s="17">
        <v>18</v>
      </c>
      <c r="L20" s="23"/>
      <c r="M20" s="23"/>
      <c r="N20" s="145" t="s">
        <v>544</v>
      </c>
    </row>
    <row r="21" spans="1:14" ht="10.5" customHeight="1" x14ac:dyDescent="0.2">
      <c r="A21" s="17" t="s">
        <v>440</v>
      </c>
      <c r="B21" s="17" t="s">
        <v>57</v>
      </c>
      <c r="C21" s="24"/>
      <c r="D21" s="144" t="s">
        <v>1020</v>
      </c>
      <c r="E21" s="143" t="s">
        <v>32</v>
      </c>
      <c r="G21" s="24"/>
      <c r="H21" s="17">
        <v>1988</v>
      </c>
      <c r="I21" s="20" t="s">
        <v>521</v>
      </c>
      <c r="J21" s="24"/>
      <c r="K21" s="17">
        <v>19</v>
      </c>
      <c r="L21" s="23"/>
      <c r="M21" s="23"/>
      <c r="N21" s="145" t="s">
        <v>545</v>
      </c>
    </row>
    <row r="22" spans="1:14" ht="10.5" customHeight="1" x14ac:dyDescent="0.2">
      <c r="A22" s="17" t="s">
        <v>441</v>
      </c>
      <c r="B22" s="17" t="s">
        <v>58</v>
      </c>
      <c r="C22" s="24"/>
      <c r="D22" s="144" t="s">
        <v>1021</v>
      </c>
      <c r="E22" s="143" t="s">
        <v>980</v>
      </c>
      <c r="G22" s="24"/>
      <c r="H22" s="17">
        <v>1989</v>
      </c>
      <c r="I22" s="20" t="s">
        <v>524</v>
      </c>
      <c r="J22" s="24"/>
      <c r="K22" s="17">
        <v>20</v>
      </c>
      <c r="L22" s="23"/>
      <c r="M22" s="23"/>
      <c r="N22" s="145" t="s">
        <v>546</v>
      </c>
    </row>
    <row r="23" spans="1:14" ht="10.5" customHeight="1" x14ac:dyDescent="0.2">
      <c r="A23" s="17" t="s">
        <v>442</v>
      </c>
      <c r="B23" s="17" t="s">
        <v>61</v>
      </c>
      <c r="C23" s="24"/>
      <c r="D23" s="144" t="s">
        <v>1022</v>
      </c>
      <c r="E23" s="143" t="s">
        <v>981</v>
      </c>
      <c r="G23" s="24"/>
      <c r="H23" s="17">
        <v>1990</v>
      </c>
      <c r="I23" s="20" t="s">
        <v>526</v>
      </c>
      <c r="J23" s="24"/>
      <c r="K23" s="17">
        <v>21</v>
      </c>
      <c r="L23" s="23"/>
      <c r="M23" s="23"/>
      <c r="N23" s="145" t="s">
        <v>547</v>
      </c>
    </row>
    <row r="24" spans="1:14" ht="10.5" customHeight="1" x14ac:dyDescent="0.2">
      <c r="A24" s="17" t="s">
        <v>443</v>
      </c>
      <c r="B24" s="17" t="s">
        <v>65</v>
      </c>
      <c r="C24" s="24"/>
      <c r="D24" s="144" t="s">
        <v>1023</v>
      </c>
      <c r="E24" s="143" t="s">
        <v>44</v>
      </c>
      <c r="G24" s="24"/>
      <c r="H24" s="17">
        <v>1991</v>
      </c>
      <c r="I24" s="20" t="s">
        <v>528</v>
      </c>
      <c r="J24" s="24"/>
      <c r="K24" s="17">
        <v>22</v>
      </c>
      <c r="L24" s="23"/>
      <c r="M24" s="23"/>
      <c r="N24" s="145" t="s">
        <v>548</v>
      </c>
    </row>
    <row r="25" spans="1:14" ht="10.5" customHeight="1" x14ac:dyDescent="0.2">
      <c r="A25" s="17" t="s">
        <v>444</v>
      </c>
      <c r="B25" s="17" t="s">
        <v>66</v>
      </c>
      <c r="C25" s="24"/>
      <c r="D25" s="144" t="s">
        <v>549</v>
      </c>
      <c r="E25" s="143" t="s">
        <v>233</v>
      </c>
      <c r="G25" s="24"/>
      <c r="H25" s="17">
        <v>1992</v>
      </c>
      <c r="I25" s="20" t="s">
        <v>530</v>
      </c>
      <c r="J25" s="24"/>
      <c r="K25" s="17">
        <v>23</v>
      </c>
      <c r="L25" s="23"/>
      <c r="M25" s="23"/>
      <c r="N25" s="145" t="s">
        <v>550</v>
      </c>
    </row>
    <row r="26" spans="1:14" ht="10.5" customHeight="1" x14ac:dyDescent="0.2">
      <c r="A26" s="17" t="s">
        <v>445</v>
      </c>
      <c r="B26" s="17" t="s">
        <v>68</v>
      </c>
      <c r="C26" s="24"/>
      <c r="D26" s="144" t="s">
        <v>1024</v>
      </c>
      <c r="E26" s="143" t="s">
        <v>961</v>
      </c>
      <c r="G26" s="24"/>
      <c r="H26" s="17">
        <v>1993</v>
      </c>
      <c r="I26" s="20" t="s">
        <v>910</v>
      </c>
      <c r="J26" s="24"/>
      <c r="K26" s="17">
        <v>24</v>
      </c>
      <c r="L26" s="23"/>
      <c r="M26" s="23"/>
      <c r="N26" s="145" t="s">
        <v>551</v>
      </c>
    </row>
    <row r="27" spans="1:14" ht="10.5" customHeight="1" x14ac:dyDescent="0.2">
      <c r="A27" s="17" t="s">
        <v>446</v>
      </c>
      <c r="B27" s="17" t="s">
        <v>70</v>
      </c>
      <c r="C27" s="24"/>
      <c r="D27" s="144" t="s">
        <v>234</v>
      </c>
      <c r="E27" s="143" t="s">
        <v>134</v>
      </c>
      <c r="G27" s="24"/>
      <c r="H27" s="17">
        <v>1994</v>
      </c>
      <c r="I27" s="20" t="s">
        <v>971</v>
      </c>
      <c r="J27" s="24"/>
      <c r="K27" s="17">
        <v>25</v>
      </c>
      <c r="L27" s="23"/>
      <c r="M27" s="23"/>
      <c r="N27" s="145" t="s">
        <v>552</v>
      </c>
    </row>
    <row r="28" spans="1:14" ht="10.5" customHeight="1" x14ac:dyDescent="0.2">
      <c r="A28" s="17" t="s">
        <v>447</v>
      </c>
      <c r="B28" s="17" t="s">
        <v>72</v>
      </c>
      <c r="C28" s="24"/>
      <c r="D28" s="144" t="s">
        <v>235</v>
      </c>
      <c r="E28" s="143" t="s">
        <v>236</v>
      </c>
      <c r="G28" s="24"/>
      <c r="H28" s="17">
        <v>1995</v>
      </c>
      <c r="I28" s="20" t="s">
        <v>974</v>
      </c>
      <c r="J28" s="24"/>
      <c r="K28" s="17">
        <v>26</v>
      </c>
      <c r="L28" s="23"/>
      <c r="M28" s="23"/>
      <c r="N28" s="145" t="s">
        <v>553</v>
      </c>
    </row>
    <row r="29" spans="1:14" ht="10.5" customHeight="1" x14ac:dyDescent="0.2">
      <c r="A29" s="17" t="s">
        <v>448</v>
      </c>
      <c r="B29" s="17" t="s">
        <v>75</v>
      </c>
      <c r="C29" s="24"/>
      <c r="D29" s="144" t="s">
        <v>237</v>
      </c>
      <c r="E29" s="143" t="s">
        <v>135</v>
      </c>
      <c r="G29" s="24"/>
      <c r="H29" s="17">
        <v>1996</v>
      </c>
      <c r="I29" s="20" t="s">
        <v>1057</v>
      </c>
      <c r="J29" s="24"/>
      <c r="K29" s="17">
        <v>27</v>
      </c>
      <c r="L29" s="23"/>
      <c r="M29" s="23"/>
      <c r="N29" s="145" t="s">
        <v>554</v>
      </c>
    </row>
    <row r="30" spans="1:14" ht="10.5" customHeight="1" x14ac:dyDescent="0.2">
      <c r="A30" s="17" t="s">
        <v>449</v>
      </c>
      <c r="B30" s="17" t="s">
        <v>78</v>
      </c>
      <c r="C30" s="24"/>
      <c r="D30" s="144" t="s">
        <v>1025</v>
      </c>
      <c r="E30" s="143" t="s">
        <v>960</v>
      </c>
      <c r="G30" s="24"/>
      <c r="H30" s="17">
        <v>1997</v>
      </c>
      <c r="I30" s="20" t="s">
        <v>1058</v>
      </c>
      <c r="J30" s="24"/>
      <c r="K30" s="17">
        <v>28</v>
      </c>
      <c r="L30" s="23"/>
      <c r="M30" s="23"/>
      <c r="N30" s="145" t="s">
        <v>555</v>
      </c>
    </row>
    <row r="31" spans="1:14" ht="10.5" customHeight="1" x14ac:dyDescent="0.2">
      <c r="A31" s="17" t="s">
        <v>450</v>
      </c>
      <c r="B31" s="17" t="s">
        <v>82</v>
      </c>
      <c r="C31" s="24"/>
      <c r="D31" s="144" t="s">
        <v>238</v>
      </c>
      <c r="E31" s="143" t="s">
        <v>959</v>
      </c>
      <c r="G31" s="24"/>
      <c r="H31" s="17">
        <v>1998</v>
      </c>
      <c r="I31" s="20" t="s">
        <v>1059</v>
      </c>
      <c r="J31" s="24"/>
      <c r="K31" s="17">
        <v>29</v>
      </c>
      <c r="L31" s="23"/>
      <c r="M31" s="23"/>
      <c r="N31" s="145" t="s">
        <v>556</v>
      </c>
    </row>
    <row r="32" spans="1:14" ht="10.5" customHeight="1" x14ac:dyDescent="0.2">
      <c r="A32" s="17" t="s">
        <v>451</v>
      </c>
      <c r="B32" s="17" t="s">
        <v>84</v>
      </c>
      <c r="C32" s="24"/>
      <c r="D32" s="144" t="s">
        <v>239</v>
      </c>
      <c r="E32" s="143" t="s">
        <v>958</v>
      </c>
      <c r="G32" s="24"/>
      <c r="H32" s="17">
        <v>1999</v>
      </c>
      <c r="I32" s="20" t="s">
        <v>1060</v>
      </c>
      <c r="J32" s="24"/>
      <c r="K32" s="17">
        <v>30</v>
      </c>
      <c r="L32" s="23"/>
      <c r="M32" s="23"/>
      <c r="N32" s="145" t="s">
        <v>557</v>
      </c>
    </row>
    <row r="33" spans="1:14" ht="10.5" customHeight="1" x14ac:dyDescent="0.2">
      <c r="A33" s="17" t="s">
        <v>452</v>
      </c>
      <c r="B33" s="17" t="s">
        <v>86</v>
      </c>
      <c r="C33" s="24"/>
      <c r="D33" s="144" t="s">
        <v>240</v>
      </c>
      <c r="E33" s="143" t="s">
        <v>982</v>
      </c>
      <c r="G33" s="24"/>
      <c r="H33" s="17">
        <v>2000</v>
      </c>
      <c r="I33" s="20" t="s">
        <v>1061</v>
      </c>
      <c r="J33" s="24"/>
      <c r="K33" s="17">
        <v>31</v>
      </c>
      <c r="N33" s="145" t="s">
        <v>558</v>
      </c>
    </row>
    <row r="34" spans="1:14" ht="10.5" customHeight="1" x14ac:dyDescent="0.2">
      <c r="A34" s="17" t="s">
        <v>453</v>
      </c>
      <c r="B34" s="17" t="s">
        <v>88</v>
      </c>
      <c r="C34" s="24"/>
      <c r="D34" s="144" t="s">
        <v>241</v>
      </c>
      <c r="E34" s="143" t="s">
        <v>129</v>
      </c>
      <c r="G34" s="24"/>
      <c r="H34" s="17">
        <v>2001</v>
      </c>
      <c r="N34" s="145" t="s">
        <v>559</v>
      </c>
    </row>
    <row r="35" spans="1:14" ht="10.5" customHeight="1" x14ac:dyDescent="0.2">
      <c r="A35" s="17" t="s">
        <v>454</v>
      </c>
      <c r="B35" s="17" t="s">
        <v>90</v>
      </c>
      <c r="C35" s="24"/>
      <c r="D35" s="144" t="s">
        <v>242</v>
      </c>
      <c r="E35" s="143" t="s">
        <v>131</v>
      </c>
      <c r="G35" s="24"/>
      <c r="H35" s="17">
        <v>2002</v>
      </c>
      <c r="N35" s="145" t="s">
        <v>560</v>
      </c>
    </row>
    <row r="36" spans="1:14" ht="10.5" customHeight="1" x14ac:dyDescent="0.2">
      <c r="A36" s="17" t="s">
        <v>455</v>
      </c>
      <c r="B36" s="17" t="s">
        <v>92</v>
      </c>
      <c r="C36" s="24"/>
      <c r="D36" s="144" t="s">
        <v>243</v>
      </c>
      <c r="E36" s="143" t="s">
        <v>130</v>
      </c>
      <c r="G36" s="24"/>
      <c r="H36" s="17">
        <v>2003</v>
      </c>
      <c r="N36" s="145" t="s">
        <v>561</v>
      </c>
    </row>
    <row r="37" spans="1:14" ht="10.5" customHeight="1" x14ac:dyDescent="0.2">
      <c r="A37" s="17" t="s">
        <v>456</v>
      </c>
      <c r="B37" s="17" t="s">
        <v>94</v>
      </c>
      <c r="C37" s="24"/>
      <c r="D37" s="144" t="s">
        <v>244</v>
      </c>
      <c r="E37" s="143" t="s">
        <v>957</v>
      </c>
      <c r="G37" s="24"/>
      <c r="H37" s="17">
        <v>2004</v>
      </c>
      <c r="N37" s="145" t="s">
        <v>562</v>
      </c>
    </row>
    <row r="38" spans="1:14" ht="10.5" customHeight="1" x14ac:dyDescent="0.2">
      <c r="A38" s="17" t="s">
        <v>457</v>
      </c>
      <c r="B38" s="17" t="s">
        <v>96</v>
      </c>
      <c r="C38" s="24"/>
      <c r="D38" s="144" t="s">
        <v>245</v>
      </c>
      <c r="E38" s="143" t="s">
        <v>956</v>
      </c>
      <c r="G38" s="24"/>
      <c r="H38" s="17">
        <v>2005</v>
      </c>
      <c r="N38" s="145" t="s">
        <v>563</v>
      </c>
    </row>
    <row r="39" spans="1:14" ht="10.5" customHeight="1" x14ac:dyDescent="0.2">
      <c r="A39" s="17" t="s">
        <v>458</v>
      </c>
      <c r="B39" s="17" t="s">
        <v>99</v>
      </c>
      <c r="C39" s="24"/>
      <c r="D39" s="144" t="s">
        <v>246</v>
      </c>
      <c r="E39" s="143" t="s">
        <v>955</v>
      </c>
      <c r="G39" s="24"/>
      <c r="H39" s="17">
        <v>2006</v>
      </c>
      <c r="N39" s="145" t="s">
        <v>564</v>
      </c>
    </row>
    <row r="40" spans="1:14" ht="10.5" customHeight="1" x14ac:dyDescent="0.2">
      <c r="A40" s="17" t="s">
        <v>459</v>
      </c>
      <c r="B40" s="17" t="s">
        <v>101</v>
      </c>
      <c r="C40" s="24"/>
      <c r="D40" s="144" t="s">
        <v>247</v>
      </c>
      <c r="E40" s="143" t="s">
        <v>132</v>
      </c>
      <c r="G40" s="24"/>
      <c r="H40" s="17">
        <v>2007</v>
      </c>
      <c r="N40" s="145" t="s">
        <v>565</v>
      </c>
    </row>
    <row r="41" spans="1:14" ht="10.5" customHeight="1" x14ac:dyDescent="0.2">
      <c r="A41" s="17" t="s">
        <v>460</v>
      </c>
      <c r="B41" s="17" t="s">
        <v>103</v>
      </c>
      <c r="C41" s="24"/>
      <c r="D41" s="144" t="s">
        <v>248</v>
      </c>
      <c r="E41" s="143" t="s">
        <v>133</v>
      </c>
      <c r="G41" s="24"/>
      <c r="H41" s="17">
        <v>2008</v>
      </c>
      <c r="N41" s="145" t="s">
        <v>566</v>
      </c>
    </row>
    <row r="42" spans="1:14" ht="10.5" customHeight="1" x14ac:dyDescent="0.2">
      <c r="A42" s="17" t="s">
        <v>461</v>
      </c>
      <c r="B42" s="17" t="s">
        <v>104</v>
      </c>
      <c r="C42" s="24"/>
      <c r="D42" s="144" t="s">
        <v>567</v>
      </c>
      <c r="E42" s="143" t="s">
        <v>249</v>
      </c>
      <c r="G42" s="24"/>
      <c r="H42" s="17">
        <v>2009</v>
      </c>
      <c r="N42" s="145" t="s">
        <v>568</v>
      </c>
    </row>
    <row r="43" spans="1:14" ht="10.5" customHeight="1" x14ac:dyDescent="0.2">
      <c r="A43" s="17" t="s">
        <v>462</v>
      </c>
      <c r="B43" s="17" t="s">
        <v>105</v>
      </c>
      <c r="C43" s="24"/>
      <c r="D43" s="144" t="s">
        <v>1026</v>
      </c>
      <c r="E43" s="143" t="s">
        <v>983</v>
      </c>
      <c r="G43" s="24"/>
      <c r="H43" s="17">
        <v>2010</v>
      </c>
      <c r="N43" s="145" t="s">
        <v>569</v>
      </c>
    </row>
    <row r="44" spans="1:14" ht="10.5" customHeight="1" x14ac:dyDescent="0.2">
      <c r="A44" s="17" t="s">
        <v>463</v>
      </c>
      <c r="B44" s="17" t="s">
        <v>107</v>
      </c>
      <c r="C44" s="24"/>
      <c r="D44" s="144" t="s">
        <v>1027</v>
      </c>
      <c r="E44" s="143" t="s">
        <v>954</v>
      </c>
      <c r="G44" s="24"/>
      <c r="H44" s="17">
        <v>2011</v>
      </c>
      <c r="N44" s="145" t="s">
        <v>570</v>
      </c>
    </row>
    <row r="45" spans="1:14" ht="10.5" customHeight="1" x14ac:dyDescent="0.2">
      <c r="A45" s="17" t="s">
        <v>464</v>
      </c>
      <c r="B45" s="17" t="s">
        <v>109</v>
      </c>
      <c r="C45" s="24"/>
      <c r="D45" s="144" t="s">
        <v>571</v>
      </c>
      <c r="E45" s="143" t="s">
        <v>250</v>
      </c>
      <c r="G45" s="24"/>
      <c r="H45" s="17">
        <v>2012</v>
      </c>
      <c r="N45" s="145" t="s">
        <v>572</v>
      </c>
    </row>
    <row r="46" spans="1:14" ht="10.5" customHeight="1" x14ac:dyDescent="0.2">
      <c r="A46" s="17" t="s">
        <v>465</v>
      </c>
      <c r="B46" s="17" t="s">
        <v>110</v>
      </c>
      <c r="C46" s="24"/>
      <c r="D46" s="144" t="s">
        <v>251</v>
      </c>
      <c r="E46" s="143" t="s">
        <v>142</v>
      </c>
      <c r="G46" s="24"/>
      <c r="H46" s="17">
        <v>2013</v>
      </c>
      <c r="N46" s="145" t="s">
        <v>573</v>
      </c>
    </row>
    <row r="47" spans="1:14" ht="10.5" customHeight="1" x14ac:dyDescent="0.2">
      <c r="A47" s="17" t="s">
        <v>466</v>
      </c>
      <c r="B47" s="17" t="s">
        <v>112</v>
      </c>
      <c r="C47" s="24"/>
      <c r="D47" s="144" t="s">
        <v>252</v>
      </c>
      <c r="E47" s="143" t="s">
        <v>141</v>
      </c>
      <c r="G47" s="24"/>
      <c r="H47" s="17">
        <v>2014</v>
      </c>
      <c r="N47" s="145" t="s">
        <v>574</v>
      </c>
    </row>
    <row r="48" spans="1:14" ht="10.5" customHeight="1" x14ac:dyDescent="0.2">
      <c r="A48" s="17" t="s">
        <v>467</v>
      </c>
      <c r="B48" s="17" t="s">
        <v>115</v>
      </c>
      <c r="C48" s="24"/>
      <c r="D48" s="144" t="s">
        <v>253</v>
      </c>
      <c r="E48" s="143" t="s">
        <v>145</v>
      </c>
      <c r="G48" s="24"/>
      <c r="H48" s="17">
        <v>2015</v>
      </c>
      <c r="N48" s="25" t="s">
        <v>575</v>
      </c>
    </row>
    <row r="49" spans="1:14" ht="10.5" customHeight="1" x14ac:dyDescent="0.2">
      <c r="A49" s="17" t="s">
        <v>468</v>
      </c>
      <c r="B49" s="17" t="s">
        <v>116</v>
      </c>
      <c r="C49" s="24"/>
      <c r="D49" s="144" t="s">
        <v>254</v>
      </c>
      <c r="E49" s="143" t="s">
        <v>137</v>
      </c>
      <c r="G49" s="24"/>
      <c r="H49" s="17">
        <v>2016</v>
      </c>
      <c r="N49" s="145" t="s">
        <v>576</v>
      </c>
    </row>
    <row r="50" spans="1:14" ht="10.5" customHeight="1" x14ac:dyDescent="0.2">
      <c r="A50" s="17" t="s">
        <v>469</v>
      </c>
      <c r="B50" s="17" t="s">
        <v>118</v>
      </c>
      <c r="C50" s="24"/>
      <c r="D50" s="144" t="s">
        <v>255</v>
      </c>
      <c r="E50" s="143" t="s">
        <v>140</v>
      </c>
      <c r="G50" s="24"/>
      <c r="H50" s="17">
        <v>2017</v>
      </c>
      <c r="N50" s="145" t="s">
        <v>577</v>
      </c>
    </row>
    <row r="51" spans="1:14" ht="10.5" customHeight="1" x14ac:dyDescent="0.2">
      <c r="A51" s="17" t="s">
        <v>470</v>
      </c>
      <c r="B51" s="17" t="s">
        <v>119</v>
      </c>
      <c r="C51" s="24"/>
      <c r="D51" s="144" t="s">
        <v>256</v>
      </c>
      <c r="E51" s="143" t="s">
        <v>136</v>
      </c>
      <c r="G51" s="24"/>
      <c r="H51" s="17">
        <v>2018</v>
      </c>
      <c r="N51" s="145" t="s">
        <v>578</v>
      </c>
    </row>
    <row r="52" spans="1:14" ht="10.5" customHeight="1" x14ac:dyDescent="0.2">
      <c r="A52" s="17" t="s">
        <v>471</v>
      </c>
      <c r="B52" s="17" t="s">
        <v>120</v>
      </c>
      <c r="C52" s="24"/>
      <c r="D52" s="144" t="s">
        <v>257</v>
      </c>
      <c r="E52" s="143" t="s">
        <v>139</v>
      </c>
      <c r="G52" s="24"/>
      <c r="H52" s="17">
        <v>2019</v>
      </c>
      <c r="N52" s="145" t="s">
        <v>579</v>
      </c>
    </row>
    <row r="53" spans="1:14" ht="10.5" customHeight="1" x14ac:dyDescent="0.2">
      <c r="A53" s="17" t="s">
        <v>472</v>
      </c>
      <c r="B53" s="17" t="s">
        <v>121</v>
      </c>
      <c r="C53" s="24"/>
      <c r="D53" s="144" t="s">
        <v>258</v>
      </c>
      <c r="E53" s="143" t="s">
        <v>146</v>
      </c>
      <c r="G53" s="24"/>
      <c r="H53" s="17">
        <v>2020</v>
      </c>
      <c r="N53" s="145" t="s">
        <v>580</v>
      </c>
    </row>
    <row r="54" spans="1:14" ht="10.5" customHeight="1" x14ac:dyDescent="0.2">
      <c r="A54" s="17" t="s">
        <v>473</v>
      </c>
      <c r="B54" s="17" t="s">
        <v>123</v>
      </c>
      <c r="C54" s="24"/>
      <c r="D54" s="144" t="s">
        <v>259</v>
      </c>
      <c r="E54" s="143" t="s">
        <v>151</v>
      </c>
      <c r="G54" s="24"/>
      <c r="H54" s="17">
        <v>2021</v>
      </c>
      <c r="N54" s="145" t="s">
        <v>581</v>
      </c>
    </row>
    <row r="55" spans="1:14" ht="10.5" customHeight="1" x14ac:dyDescent="0.2">
      <c r="A55" s="17" t="s">
        <v>474</v>
      </c>
      <c r="B55" s="17" t="s">
        <v>125</v>
      </c>
      <c r="C55" s="24"/>
      <c r="D55" s="144" t="s">
        <v>260</v>
      </c>
      <c r="E55" s="143" t="s">
        <v>953</v>
      </c>
      <c r="G55" s="24"/>
      <c r="H55" s="17">
        <v>2022</v>
      </c>
      <c r="N55" s="145" t="s">
        <v>582</v>
      </c>
    </row>
    <row r="56" spans="1:14" ht="10.5" customHeight="1" x14ac:dyDescent="0.2">
      <c r="A56" s="17" t="s">
        <v>475</v>
      </c>
      <c r="B56" s="17" t="s">
        <v>150</v>
      </c>
      <c r="C56" s="24"/>
      <c r="D56" s="144" t="s">
        <v>261</v>
      </c>
      <c r="E56" s="143" t="s">
        <v>143</v>
      </c>
      <c r="G56" s="24"/>
      <c r="H56" s="17">
        <v>2023</v>
      </c>
      <c r="N56" s="145" t="s">
        <v>583</v>
      </c>
    </row>
    <row r="57" spans="1:14" ht="10.5" customHeight="1" x14ac:dyDescent="0.2">
      <c r="A57" s="17" t="s">
        <v>476</v>
      </c>
      <c r="B57" s="17" t="s">
        <v>189</v>
      </c>
      <c r="C57" s="24"/>
      <c r="D57" s="144" t="s">
        <v>262</v>
      </c>
      <c r="E57" s="143" t="s">
        <v>984</v>
      </c>
      <c r="G57" s="24"/>
      <c r="H57" s="17">
        <v>2024</v>
      </c>
      <c r="N57" s="145" t="s">
        <v>584</v>
      </c>
    </row>
    <row r="58" spans="1:14" ht="10.5" customHeight="1" x14ac:dyDescent="0.2">
      <c r="A58" s="17" t="s">
        <v>477</v>
      </c>
      <c r="B58" s="17" t="s">
        <v>190</v>
      </c>
      <c r="C58" s="24"/>
      <c r="D58" s="144" t="s">
        <v>263</v>
      </c>
      <c r="E58" s="143" t="s">
        <v>152</v>
      </c>
      <c r="G58" s="24"/>
      <c r="H58" s="17">
        <v>2025</v>
      </c>
      <c r="N58" s="145" t="s">
        <v>585</v>
      </c>
    </row>
    <row r="59" spans="1:14" ht="10.5" customHeight="1" x14ac:dyDescent="0.2">
      <c r="A59" s="17" t="s">
        <v>478</v>
      </c>
      <c r="B59" s="17" t="s">
        <v>191</v>
      </c>
      <c r="C59" s="24"/>
      <c r="D59" s="144" t="s">
        <v>264</v>
      </c>
      <c r="E59" s="143" t="s">
        <v>952</v>
      </c>
      <c r="G59" s="24"/>
      <c r="H59" s="17">
        <v>2026</v>
      </c>
      <c r="N59" s="145" t="s">
        <v>586</v>
      </c>
    </row>
    <row r="60" spans="1:14" ht="10.5" customHeight="1" x14ac:dyDescent="0.2">
      <c r="A60" s="17" t="s">
        <v>479</v>
      </c>
      <c r="B60" s="17" t="s">
        <v>192</v>
      </c>
      <c r="C60" s="24"/>
      <c r="D60" s="144" t="s">
        <v>265</v>
      </c>
      <c r="E60" s="143" t="s">
        <v>951</v>
      </c>
      <c r="G60" s="24"/>
      <c r="H60" s="17">
        <v>2027</v>
      </c>
      <c r="N60" s="145" t="s">
        <v>587</v>
      </c>
    </row>
    <row r="61" spans="1:14" ht="10.5" customHeight="1" x14ac:dyDescent="0.2">
      <c r="A61" s="17" t="s">
        <v>480</v>
      </c>
      <c r="B61" s="17" t="s">
        <v>193</v>
      </c>
      <c r="C61" s="24"/>
      <c r="D61" s="144" t="s">
        <v>266</v>
      </c>
      <c r="E61" s="143" t="s">
        <v>950</v>
      </c>
      <c r="G61" s="24"/>
      <c r="H61" s="17">
        <v>2028</v>
      </c>
      <c r="N61" s="145" t="s">
        <v>588</v>
      </c>
    </row>
    <row r="62" spans="1:14" ht="10.5" customHeight="1" x14ac:dyDescent="0.2">
      <c r="A62" s="17" t="s">
        <v>481</v>
      </c>
      <c r="B62" s="17" t="s">
        <v>194</v>
      </c>
      <c r="C62" s="24"/>
      <c r="D62" s="144" t="s">
        <v>267</v>
      </c>
      <c r="E62" s="143" t="s">
        <v>949</v>
      </c>
      <c r="G62" s="24"/>
      <c r="H62" s="24"/>
      <c r="N62" s="145" t="s">
        <v>589</v>
      </c>
    </row>
    <row r="63" spans="1:14" ht="10.5" customHeight="1" x14ac:dyDescent="0.2">
      <c r="A63" s="17" t="s">
        <v>482</v>
      </c>
      <c r="B63" s="17" t="s">
        <v>195</v>
      </c>
      <c r="C63" s="24"/>
      <c r="D63" s="144" t="s">
        <v>268</v>
      </c>
      <c r="E63" s="143" t="s">
        <v>985</v>
      </c>
      <c r="G63" s="24"/>
      <c r="H63" s="24"/>
      <c r="N63" s="145" t="s">
        <v>590</v>
      </c>
    </row>
    <row r="64" spans="1:14" ht="10.5" customHeight="1" x14ac:dyDescent="0.2">
      <c r="A64" s="17" t="s">
        <v>483</v>
      </c>
      <c r="B64" s="17" t="s">
        <v>196</v>
      </c>
      <c r="C64" s="24"/>
      <c r="D64" s="144" t="s">
        <v>269</v>
      </c>
      <c r="E64" s="143" t="s">
        <v>948</v>
      </c>
      <c r="G64" s="24"/>
      <c r="H64" s="24"/>
      <c r="N64" s="145" t="s">
        <v>591</v>
      </c>
    </row>
    <row r="65" spans="1:14" ht="10.5" customHeight="1" x14ac:dyDescent="0.2">
      <c r="A65" s="17" t="s">
        <v>484</v>
      </c>
      <c r="B65" s="17" t="s">
        <v>197</v>
      </c>
      <c r="C65" s="24"/>
      <c r="D65" s="144" t="s">
        <v>270</v>
      </c>
      <c r="E65" s="143" t="s">
        <v>986</v>
      </c>
      <c r="G65" s="24"/>
      <c r="H65" s="24"/>
      <c r="N65" s="145" t="s">
        <v>592</v>
      </c>
    </row>
    <row r="66" spans="1:14" ht="10.5" customHeight="1" x14ac:dyDescent="0.2">
      <c r="A66" s="17" t="s">
        <v>485</v>
      </c>
      <c r="B66" s="17" t="s">
        <v>198</v>
      </c>
      <c r="C66" s="24"/>
      <c r="D66" s="144" t="s">
        <v>271</v>
      </c>
      <c r="E66" s="143" t="s">
        <v>947</v>
      </c>
      <c r="G66" s="24"/>
      <c r="H66" s="24"/>
      <c r="N66" s="26" t="s">
        <v>593</v>
      </c>
    </row>
    <row r="67" spans="1:14" ht="10.5" customHeight="1" x14ac:dyDescent="0.2">
      <c r="A67" s="17" t="s">
        <v>486</v>
      </c>
      <c r="B67" s="17" t="s">
        <v>199</v>
      </c>
      <c r="C67" s="24"/>
      <c r="D67" s="144" t="s">
        <v>272</v>
      </c>
      <c r="E67" s="143" t="s">
        <v>138</v>
      </c>
      <c r="G67" s="24"/>
      <c r="H67" s="24"/>
      <c r="N67" s="145" t="s">
        <v>594</v>
      </c>
    </row>
    <row r="68" spans="1:14" ht="10.5" customHeight="1" x14ac:dyDescent="0.2">
      <c r="A68" s="17" t="s">
        <v>487</v>
      </c>
      <c r="B68" s="17" t="s">
        <v>200</v>
      </c>
      <c r="C68" s="24"/>
      <c r="D68" s="144" t="s">
        <v>273</v>
      </c>
      <c r="E68" s="143" t="s">
        <v>154</v>
      </c>
      <c r="G68" s="24"/>
      <c r="H68" s="24"/>
      <c r="N68" s="145" t="s">
        <v>595</v>
      </c>
    </row>
    <row r="69" spans="1:14" ht="10.5" customHeight="1" x14ac:dyDescent="0.2">
      <c r="A69" s="17" t="s">
        <v>488</v>
      </c>
      <c r="B69" s="17" t="s">
        <v>201</v>
      </c>
      <c r="C69" s="24"/>
      <c r="D69" s="144" t="s">
        <v>274</v>
      </c>
      <c r="E69" s="143" t="s">
        <v>149</v>
      </c>
      <c r="G69" s="24"/>
      <c r="H69" s="24"/>
      <c r="N69" s="145" t="s">
        <v>596</v>
      </c>
    </row>
    <row r="70" spans="1:14" ht="10.5" customHeight="1" x14ac:dyDescent="0.2">
      <c r="A70" s="17" t="s">
        <v>489</v>
      </c>
      <c r="B70" s="17" t="s">
        <v>202</v>
      </c>
      <c r="C70" s="24"/>
      <c r="D70" s="144" t="s">
        <v>1028</v>
      </c>
      <c r="E70" s="143" t="s">
        <v>946</v>
      </c>
      <c r="G70" s="24"/>
      <c r="H70" s="24"/>
      <c r="N70" s="145" t="s">
        <v>597</v>
      </c>
    </row>
    <row r="71" spans="1:14" ht="10.5" customHeight="1" x14ac:dyDescent="0.2">
      <c r="A71" s="17" t="s">
        <v>490</v>
      </c>
      <c r="B71" s="17" t="s">
        <v>203</v>
      </c>
      <c r="C71" s="24"/>
      <c r="D71" s="144" t="s">
        <v>275</v>
      </c>
      <c r="E71" s="143" t="s">
        <v>153</v>
      </c>
      <c r="G71" s="24"/>
      <c r="H71" s="24"/>
      <c r="N71" s="145" t="s">
        <v>598</v>
      </c>
    </row>
    <row r="72" spans="1:14" ht="10.5" customHeight="1" x14ac:dyDescent="0.2">
      <c r="A72" s="17" t="s">
        <v>491</v>
      </c>
      <c r="B72" s="17" t="s">
        <v>204</v>
      </c>
      <c r="C72" s="24"/>
      <c r="D72" s="144" t="s">
        <v>1029</v>
      </c>
      <c r="E72" s="143" t="s">
        <v>945</v>
      </c>
      <c r="G72" s="24"/>
      <c r="H72" s="24"/>
      <c r="N72" s="145" t="s">
        <v>599</v>
      </c>
    </row>
    <row r="73" spans="1:14" ht="10.5" customHeight="1" x14ac:dyDescent="0.2">
      <c r="C73" s="24"/>
      <c r="D73" s="144" t="s">
        <v>1030</v>
      </c>
      <c r="E73" s="143" t="s">
        <v>147</v>
      </c>
      <c r="G73" s="24"/>
      <c r="H73" s="24"/>
      <c r="N73" s="145" t="s">
        <v>600</v>
      </c>
    </row>
    <row r="74" spans="1:14" ht="10.5" customHeight="1" x14ac:dyDescent="0.2">
      <c r="C74" s="24"/>
      <c r="D74" s="144" t="s">
        <v>276</v>
      </c>
      <c r="E74" s="143" t="s">
        <v>987</v>
      </c>
      <c r="G74" s="24"/>
      <c r="H74" s="24"/>
      <c r="N74" s="145" t="s">
        <v>601</v>
      </c>
    </row>
    <row r="75" spans="1:14" ht="10.5" customHeight="1" x14ac:dyDescent="0.2">
      <c r="C75" s="24"/>
      <c r="D75" s="144" t="s">
        <v>277</v>
      </c>
      <c r="E75" s="143" t="s">
        <v>144</v>
      </c>
      <c r="G75" s="24"/>
      <c r="H75" s="24"/>
      <c r="N75" s="145" t="s">
        <v>602</v>
      </c>
    </row>
    <row r="76" spans="1:14" ht="10.5" customHeight="1" x14ac:dyDescent="0.2">
      <c r="C76" s="24"/>
      <c r="D76" s="144" t="s">
        <v>1031</v>
      </c>
      <c r="E76" s="143" t="s">
        <v>944</v>
      </c>
      <c r="G76" s="24"/>
      <c r="H76" s="24"/>
      <c r="N76" s="145" t="s">
        <v>603</v>
      </c>
    </row>
    <row r="77" spans="1:14" ht="10.5" customHeight="1" x14ac:dyDescent="0.2">
      <c r="C77" s="24"/>
      <c r="D77" s="144" t="s">
        <v>278</v>
      </c>
      <c r="E77" s="143" t="s">
        <v>148</v>
      </c>
      <c r="G77" s="24"/>
      <c r="H77" s="24"/>
      <c r="N77" s="145" t="s">
        <v>604</v>
      </c>
    </row>
    <row r="78" spans="1:14" ht="10.5" customHeight="1" x14ac:dyDescent="0.2">
      <c r="C78" s="24"/>
      <c r="D78" s="144" t="s">
        <v>1032</v>
      </c>
      <c r="E78" s="143" t="s">
        <v>943</v>
      </c>
      <c r="G78" s="24"/>
      <c r="H78" s="24"/>
      <c r="N78" s="145" t="s">
        <v>605</v>
      </c>
    </row>
    <row r="79" spans="1:14" ht="10.5" customHeight="1" x14ac:dyDescent="0.2">
      <c r="C79" s="24"/>
      <c r="D79" s="144" t="s">
        <v>606</v>
      </c>
      <c r="E79" s="143" t="s">
        <v>279</v>
      </c>
      <c r="G79" s="24"/>
      <c r="H79" s="24"/>
      <c r="N79" s="145" t="s">
        <v>607</v>
      </c>
    </row>
    <row r="80" spans="1:14" ht="10.5" customHeight="1" x14ac:dyDescent="0.2">
      <c r="C80" s="24"/>
      <c r="D80" s="144" t="s">
        <v>280</v>
      </c>
      <c r="E80" s="143" t="s">
        <v>155</v>
      </c>
      <c r="G80" s="24"/>
      <c r="H80" s="24"/>
      <c r="N80" s="145" t="s">
        <v>608</v>
      </c>
    </row>
    <row r="81" spans="3:14" ht="10.5" customHeight="1" x14ac:dyDescent="0.2">
      <c r="C81" s="24"/>
      <c r="D81" s="144" t="s">
        <v>281</v>
      </c>
      <c r="E81" s="143" t="s">
        <v>160</v>
      </c>
      <c r="G81" s="24"/>
      <c r="H81" s="24"/>
      <c r="N81" s="145" t="s">
        <v>609</v>
      </c>
    </row>
    <row r="82" spans="3:14" ht="10.5" customHeight="1" x14ac:dyDescent="0.2">
      <c r="C82" s="24"/>
      <c r="D82" s="144" t="s">
        <v>282</v>
      </c>
      <c r="E82" s="143" t="s">
        <v>184</v>
      </c>
      <c r="G82" s="24"/>
      <c r="H82" s="24"/>
      <c r="N82" s="145" t="s">
        <v>610</v>
      </c>
    </row>
    <row r="83" spans="3:14" ht="10.5" customHeight="1" x14ac:dyDescent="0.2">
      <c r="C83" s="24"/>
      <c r="D83" s="144" t="s">
        <v>283</v>
      </c>
      <c r="E83" s="143" t="s">
        <v>988</v>
      </c>
      <c r="G83" s="24"/>
      <c r="H83" s="24"/>
      <c r="N83" s="145" t="s">
        <v>611</v>
      </c>
    </row>
    <row r="84" spans="3:14" ht="10.5" customHeight="1" x14ac:dyDescent="0.2">
      <c r="C84" s="24"/>
      <c r="D84" s="144" t="s">
        <v>284</v>
      </c>
      <c r="E84" s="143" t="s">
        <v>187</v>
      </c>
      <c r="G84" s="24"/>
      <c r="H84" s="24"/>
      <c r="N84" s="145" t="s">
        <v>612</v>
      </c>
    </row>
    <row r="85" spans="3:14" ht="10.5" customHeight="1" x14ac:dyDescent="0.2">
      <c r="C85" s="24"/>
      <c r="D85" s="144" t="s">
        <v>1033</v>
      </c>
      <c r="E85" s="143" t="s">
        <v>942</v>
      </c>
      <c r="G85" s="24"/>
      <c r="H85" s="24"/>
      <c r="N85" s="145" t="s">
        <v>613</v>
      </c>
    </row>
    <row r="86" spans="3:14" ht="10.5" customHeight="1" x14ac:dyDescent="0.2">
      <c r="C86" s="24"/>
      <c r="D86" s="144" t="s">
        <v>285</v>
      </c>
      <c r="E86" s="143" t="s">
        <v>941</v>
      </c>
      <c r="G86" s="24"/>
      <c r="H86" s="24"/>
      <c r="N86" s="145" t="s">
        <v>614</v>
      </c>
    </row>
    <row r="87" spans="3:14" ht="10.5" customHeight="1" x14ac:dyDescent="0.2">
      <c r="C87" s="24"/>
      <c r="D87" s="144" t="s">
        <v>286</v>
      </c>
      <c r="E87" s="143" t="s">
        <v>940</v>
      </c>
      <c r="G87" s="24"/>
      <c r="H87" s="24"/>
      <c r="N87" s="145" t="s">
        <v>615</v>
      </c>
    </row>
    <row r="88" spans="3:14" ht="10.5" customHeight="1" x14ac:dyDescent="0.2">
      <c r="C88" s="24"/>
      <c r="D88" s="144" t="s">
        <v>287</v>
      </c>
      <c r="E88" s="143" t="s">
        <v>175</v>
      </c>
      <c r="G88" s="24"/>
      <c r="H88" s="24"/>
      <c r="N88" s="145" t="s">
        <v>616</v>
      </c>
    </row>
    <row r="89" spans="3:14" ht="10.5" customHeight="1" x14ac:dyDescent="0.2">
      <c r="C89" s="24"/>
      <c r="D89" s="144" t="s">
        <v>288</v>
      </c>
      <c r="E89" s="143" t="s">
        <v>176</v>
      </c>
      <c r="G89" s="24"/>
      <c r="H89" s="24"/>
      <c r="N89" s="145" t="s">
        <v>617</v>
      </c>
    </row>
    <row r="90" spans="3:14" ht="10.5" customHeight="1" x14ac:dyDescent="0.2">
      <c r="C90" s="24"/>
      <c r="D90" s="144" t="s">
        <v>1034</v>
      </c>
      <c r="E90" s="143" t="s">
        <v>989</v>
      </c>
      <c r="G90" s="24"/>
      <c r="H90" s="24"/>
      <c r="N90" s="25" t="s">
        <v>618</v>
      </c>
    </row>
    <row r="91" spans="3:14" ht="10.5" customHeight="1" x14ac:dyDescent="0.2">
      <c r="C91" s="24"/>
      <c r="D91" s="144" t="s">
        <v>289</v>
      </c>
      <c r="E91" s="143" t="s">
        <v>171</v>
      </c>
      <c r="G91" s="24"/>
      <c r="H91" s="24"/>
      <c r="N91" s="145" t="s">
        <v>619</v>
      </c>
    </row>
    <row r="92" spans="3:14" ht="10.5" customHeight="1" x14ac:dyDescent="0.2">
      <c r="C92" s="24"/>
      <c r="D92" s="144" t="s">
        <v>290</v>
      </c>
      <c r="E92" s="143" t="s">
        <v>165</v>
      </c>
      <c r="G92" s="24"/>
      <c r="H92" s="24"/>
      <c r="N92" s="145" t="s">
        <v>620</v>
      </c>
    </row>
    <row r="93" spans="3:14" ht="10.5" customHeight="1" x14ac:dyDescent="0.2">
      <c r="C93" s="24"/>
      <c r="D93" s="144" t="s">
        <v>291</v>
      </c>
      <c r="E93" s="143" t="s">
        <v>939</v>
      </c>
      <c r="G93" s="24"/>
      <c r="H93" s="24"/>
      <c r="N93" s="145" t="s">
        <v>621</v>
      </c>
    </row>
    <row r="94" spans="3:14" ht="10.5" customHeight="1" x14ac:dyDescent="0.2">
      <c r="C94" s="24"/>
      <c r="D94" s="144" t="s">
        <v>292</v>
      </c>
      <c r="E94" s="143" t="s">
        <v>163</v>
      </c>
      <c r="G94" s="24"/>
      <c r="H94" s="24"/>
      <c r="N94" s="145" t="s">
        <v>622</v>
      </c>
    </row>
    <row r="95" spans="3:14" ht="10.5" customHeight="1" x14ac:dyDescent="0.2">
      <c r="C95" s="24"/>
      <c r="D95" s="144" t="s">
        <v>293</v>
      </c>
      <c r="E95" s="143" t="s">
        <v>990</v>
      </c>
      <c r="G95" s="24"/>
      <c r="H95" s="24"/>
      <c r="N95" s="145" t="s">
        <v>623</v>
      </c>
    </row>
    <row r="96" spans="3:14" ht="10.5" customHeight="1" x14ac:dyDescent="0.2">
      <c r="C96" s="24"/>
      <c r="D96" s="144" t="s">
        <v>294</v>
      </c>
      <c r="E96" s="143" t="s">
        <v>177</v>
      </c>
      <c r="G96" s="24"/>
      <c r="H96" s="24"/>
      <c r="N96" s="145" t="s">
        <v>624</v>
      </c>
    </row>
    <row r="97" spans="3:14" ht="10.5" customHeight="1" x14ac:dyDescent="0.2">
      <c r="C97" s="24"/>
      <c r="D97" s="144" t="s">
        <v>295</v>
      </c>
      <c r="E97" s="143" t="s">
        <v>991</v>
      </c>
      <c r="G97" s="24"/>
      <c r="H97" s="24"/>
      <c r="N97" s="145" t="s">
        <v>625</v>
      </c>
    </row>
    <row r="98" spans="3:14" ht="10.5" customHeight="1" x14ac:dyDescent="0.2">
      <c r="C98" s="24"/>
      <c r="D98" s="144" t="s">
        <v>296</v>
      </c>
      <c r="E98" s="143" t="s">
        <v>992</v>
      </c>
      <c r="G98" s="24"/>
      <c r="H98" s="24"/>
      <c r="N98" s="145" t="s">
        <v>626</v>
      </c>
    </row>
    <row r="99" spans="3:14" ht="10.5" customHeight="1" x14ac:dyDescent="0.2">
      <c r="C99" s="24"/>
      <c r="D99" s="144" t="s">
        <v>297</v>
      </c>
      <c r="E99" s="143" t="s">
        <v>183</v>
      </c>
      <c r="G99" s="24"/>
      <c r="H99" s="24"/>
      <c r="N99" s="145" t="s">
        <v>627</v>
      </c>
    </row>
    <row r="100" spans="3:14" ht="10.5" customHeight="1" x14ac:dyDescent="0.2">
      <c r="C100" s="24"/>
      <c r="D100" s="144" t="s">
        <v>298</v>
      </c>
      <c r="E100" s="143" t="s">
        <v>179</v>
      </c>
      <c r="G100" s="24"/>
      <c r="H100" s="24"/>
      <c r="N100" s="145" t="s">
        <v>628</v>
      </c>
    </row>
    <row r="101" spans="3:14" ht="10.5" customHeight="1" x14ac:dyDescent="0.2">
      <c r="C101" s="24"/>
      <c r="D101" s="144" t="s">
        <v>299</v>
      </c>
      <c r="E101" s="143" t="s">
        <v>300</v>
      </c>
      <c r="G101" s="24"/>
      <c r="H101" s="24"/>
      <c r="N101" s="145" t="s">
        <v>629</v>
      </c>
    </row>
    <row r="102" spans="3:14" ht="10.5" customHeight="1" x14ac:dyDescent="0.2">
      <c r="C102" s="24"/>
      <c r="D102" s="144" t="s">
        <v>1035</v>
      </c>
      <c r="E102" s="143" t="s">
        <v>938</v>
      </c>
      <c r="G102" s="24"/>
      <c r="H102" s="24"/>
      <c r="N102" s="145" t="s">
        <v>630</v>
      </c>
    </row>
    <row r="103" spans="3:14" ht="10.5" customHeight="1" x14ac:dyDescent="0.2">
      <c r="C103" s="24"/>
      <c r="D103" s="144" t="s">
        <v>301</v>
      </c>
      <c r="E103" s="143" t="s">
        <v>937</v>
      </c>
      <c r="G103" s="24"/>
      <c r="H103" s="24"/>
      <c r="N103" s="145" t="s">
        <v>631</v>
      </c>
    </row>
    <row r="104" spans="3:14" ht="10.5" customHeight="1" x14ac:dyDescent="0.2">
      <c r="C104" s="24"/>
      <c r="D104" s="144" t="s">
        <v>302</v>
      </c>
      <c r="E104" s="143" t="s">
        <v>157</v>
      </c>
      <c r="G104" s="24"/>
      <c r="H104" s="24"/>
      <c r="N104" s="145" t="s">
        <v>632</v>
      </c>
    </row>
    <row r="105" spans="3:14" ht="10.5" customHeight="1" x14ac:dyDescent="0.2">
      <c r="C105" s="24"/>
      <c r="D105" s="144" t="s">
        <v>1036</v>
      </c>
      <c r="E105" s="143" t="s">
        <v>936</v>
      </c>
      <c r="G105" s="24"/>
      <c r="H105" s="24"/>
      <c r="N105" s="145" t="s">
        <v>633</v>
      </c>
    </row>
    <row r="106" spans="3:14" ht="10.5" customHeight="1" x14ac:dyDescent="0.2">
      <c r="C106" s="24"/>
      <c r="D106" s="144" t="s">
        <v>303</v>
      </c>
      <c r="E106" s="143" t="s">
        <v>174</v>
      </c>
      <c r="G106" s="24"/>
      <c r="H106" s="24"/>
      <c r="N106" s="145" t="s">
        <v>634</v>
      </c>
    </row>
    <row r="107" spans="3:14" ht="10.5" customHeight="1" x14ac:dyDescent="0.2">
      <c r="C107" s="24"/>
      <c r="D107" s="144" t="s">
        <v>304</v>
      </c>
      <c r="E107" s="143" t="s">
        <v>180</v>
      </c>
      <c r="G107" s="24"/>
      <c r="H107" s="24"/>
      <c r="N107" s="145" t="s">
        <v>635</v>
      </c>
    </row>
    <row r="108" spans="3:14" ht="10.5" customHeight="1" x14ac:dyDescent="0.2">
      <c r="C108" s="24"/>
      <c r="D108" s="144" t="s">
        <v>305</v>
      </c>
      <c r="E108" s="143" t="s">
        <v>182</v>
      </c>
      <c r="G108" s="24"/>
      <c r="H108" s="24"/>
      <c r="N108" s="145" t="s">
        <v>636</v>
      </c>
    </row>
    <row r="109" spans="3:14" ht="10.5" customHeight="1" x14ac:dyDescent="0.2">
      <c r="C109" s="24"/>
      <c r="D109" s="144" t="s">
        <v>306</v>
      </c>
      <c r="E109" s="143" t="s">
        <v>935</v>
      </c>
      <c r="G109" s="24"/>
      <c r="H109" s="24"/>
      <c r="N109" s="145" t="s">
        <v>637</v>
      </c>
    </row>
    <row r="110" spans="3:14" ht="10.5" customHeight="1" x14ac:dyDescent="0.2">
      <c r="C110" s="24"/>
      <c r="D110" s="144" t="s">
        <v>307</v>
      </c>
      <c r="E110" s="143" t="s">
        <v>185</v>
      </c>
      <c r="G110" s="24"/>
      <c r="H110" s="24"/>
      <c r="N110" s="145" t="s">
        <v>638</v>
      </c>
    </row>
    <row r="111" spans="3:14" ht="10.5" customHeight="1" x14ac:dyDescent="0.2">
      <c r="C111" s="24"/>
      <c r="D111" s="144" t="s">
        <v>308</v>
      </c>
      <c r="E111" s="143" t="s">
        <v>167</v>
      </c>
      <c r="G111" s="24"/>
      <c r="N111" s="145" t="s">
        <v>639</v>
      </c>
    </row>
    <row r="112" spans="3:14" ht="10.5" customHeight="1" x14ac:dyDescent="0.2">
      <c r="C112" s="24"/>
      <c r="D112" s="144" t="s">
        <v>309</v>
      </c>
      <c r="E112" s="143" t="s">
        <v>159</v>
      </c>
      <c r="G112" s="24"/>
      <c r="N112" s="145" t="s">
        <v>640</v>
      </c>
    </row>
    <row r="113" spans="3:14" ht="10.5" customHeight="1" x14ac:dyDescent="0.2">
      <c r="C113" s="24"/>
      <c r="D113" s="144" t="s">
        <v>1037</v>
      </c>
      <c r="E113" s="143" t="s">
        <v>934</v>
      </c>
      <c r="N113" s="145" t="s">
        <v>641</v>
      </c>
    </row>
    <row r="114" spans="3:14" ht="10.5" customHeight="1" x14ac:dyDescent="0.2">
      <c r="C114" s="24"/>
      <c r="D114" s="144" t="s">
        <v>310</v>
      </c>
      <c r="E114" s="143" t="s">
        <v>186</v>
      </c>
      <c r="N114" s="145" t="s">
        <v>642</v>
      </c>
    </row>
    <row r="115" spans="3:14" ht="10.5" customHeight="1" x14ac:dyDescent="0.2">
      <c r="C115" s="24"/>
      <c r="D115" s="144" t="s">
        <v>311</v>
      </c>
      <c r="E115" s="143" t="s">
        <v>158</v>
      </c>
      <c r="N115" s="145" t="s">
        <v>643</v>
      </c>
    </row>
    <row r="116" spans="3:14" ht="10.5" customHeight="1" x14ac:dyDescent="0.2">
      <c r="C116" s="24"/>
      <c r="D116" s="144" t="s">
        <v>312</v>
      </c>
      <c r="E116" s="143" t="s">
        <v>168</v>
      </c>
      <c r="N116" s="145" t="s">
        <v>644</v>
      </c>
    </row>
    <row r="117" spans="3:14" ht="10.5" customHeight="1" x14ac:dyDescent="0.2">
      <c r="C117" s="24"/>
      <c r="D117" s="144" t="s">
        <v>313</v>
      </c>
      <c r="E117" s="143" t="s">
        <v>156</v>
      </c>
      <c r="N117" s="145" t="s">
        <v>645</v>
      </c>
    </row>
    <row r="118" spans="3:14" ht="10.5" customHeight="1" x14ac:dyDescent="0.2">
      <c r="C118" s="24"/>
      <c r="D118" s="144" t="s">
        <v>1038</v>
      </c>
      <c r="E118" s="143" t="s">
        <v>933</v>
      </c>
      <c r="N118" s="145" t="s">
        <v>646</v>
      </c>
    </row>
    <row r="119" spans="3:14" ht="10.5" customHeight="1" x14ac:dyDescent="0.2">
      <c r="C119" s="24"/>
      <c r="D119" s="144" t="s">
        <v>314</v>
      </c>
      <c r="E119" s="143" t="s">
        <v>932</v>
      </c>
      <c r="N119" s="145" t="s">
        <v>647</v>
      </c>
    </row>
    <row r="120" spans="3:14" ht="10.5" customHeight="1" x14ac:dyDescent="0.2">
      <c r="C120" s="24"/>
      <c r="D120" s="144" t="s">
        <v>315</v>
      </c>
      <c r="E120" s="143" t="s">
        <v>931</v>
      </c>
      <c r="N120" s="145" t="s">
        <v>648</v>
      </c>
    </row>
    <row r="121" spans="3:14" ht="10.5" customHeight="1" x14ac:dyDescent="0.2">
      <c r="C121" s="24"/>
      <c r="D121" s="144" t="s">
        <v>316</v>
      </c>
      <c r="E121" s="143" t="s">
        <v>170</v>
      </c>
      <c r="N121" s="145" t="s">
        <v>649</v>
      </c>
    </row>
    <row r="122" spans="3:14" ht="10.5" customHeight="1" x14ac:dyDescent="0.2">
      <c r="C122" s="24"/>
      <c r="D122" s="144" t="s">
        <v>317</v>
      </c>
      <c r="E122" s="143" t="s">
        <v>178</v>
      </c>
      <c r="N122" s="145" t="s">
        <v>650</v>
      </c>
    </row>
    <row r="123" spans="3:14" ht="10.5" customHeight="1" x14ac:dyDescent="0.2">
      <c r="C123" s="24"/>
      <c r="D123" s="144" t="s">
        <v>318</v>
      </c>
      <c r="E123" s="143" t="s">
        <v>161</v>
      </c>
      <c r="N123" s="145" t="s">
        <v>651</v>
      </c>
    </row>
    <row r="124" spans="3:14" ht="10.5" customHeight="1" x14ac:dyDescent="0.2">
      <c r="C124" s="24"/>
      <c r="D124" s="144" t="s">
        <v>319</v>
      </c>
      <c r="E124" s="143" t="s">
        <v>166</v>
      </c>
      <c r="N124" s="25" t="s">
        <v>652</v>
      </c>
    </row>
    <row r="125" spans="3:14" ht="10.5" customHeight="1" x14ac:dyDescent="0.2">
      <c r="C125" s="24"/>
      <c r="D125" s="144" t="s">
        <v>320</v>
      </c>
      <c r="E125" s="143" t="s">
        <v>181</v>
      </c>
      <c r="N125" s="145" t="s">
        <v>653</v>
      </c>
    </row>
    <row r="126" spans="3:14" ht="10.5" customHeight="1" x14ac:dyDescent="0.2">
      <c r="C126" s="24"/>
      <c r="D126" s="144" t="s">
        <v>321</v>
      </c>
      <c r="E126" s="143" t="s">
        <v>164</v>
      </c>
      <c r="N126" s="145" t="s">
        <v>654</v>
      </c>
    </row>
    <row r="127" spans="3:14" ht="10.5" customHeight="1" x14ac:dyDescent="0.2">
      <c r="C127" s="24"/>
      <c r="D127" s="144" t="s">
        <v>322</v>
      </c>
      <c r="E127" s="143" t="s">
        <v>188</v>
      </c>
      <c r="N127" s="145" t="s">
        <v>655</v>
      </c>
    </row>
    <row r="128" spans="3:14" ht="10.5" customHeight="1" x14ac:dyDescent="0.2">
      <c r="C128" s="24"/>
      <c r="D128" s="144" t="s">
        <v>323</v>
      </c>
      <c r="E128" s="143" t="s">
        <v>172</v>
      </c>
      <c r="N128" s="145" t="s">
        <v>656</v>
      </c>
    </row>
    <row r="129" spans="3:14" ht="10.5" customHeight="1" x14ac:dyDescent="0.2">
      <c r="C129" s="24"/>
      <c r="D129" s="144" t="s">
        <v>324</v>
      </c>
      <c r="E129" s="143" t="s">
        <v>173</v>
      </c>
      <c r="N129" s="145" t="s">
        <v>657</v>
      </c>
    </row>
    <row r="130" spans="3:14" ht="10.5" customHeight="1" x14ac:dyDescent="0.2">
      <c r="C130" s="24"/>
      <c r="D130" s="144" t="s">
        <v>325</v>
      </c>
      <c r="E130" s="143" t="s">
        <v>169</v>
      </c>
      <c r="N130" s="145" t="s">
        <v>658</v>
      </c>
    </row>
    <row r="131" spans="3:14" ht="10.5" customHeight="1" x14ac:dyDescent="0.2">
      <c r="C131" s="24"/>
      <c r="D131" s="144" t="s">
        <v>326</v>
      </c>
      <c r="E131" s="143" t="s">
        <v>162</v>
      </c>
      <c r="N131" s="145" t="s">
        <v>659</v>
      </c>
    </row>
    <row r="132" spans="3:14" ht="10.5" customHeight="1" x14ac:dyDescent="0.2">
      <c r="C132" s="24"/>
      <c r="D132" s="144" t="s">
        <v>1039</v>
      </c>
      <c r="E132" s="143" t="s">
        <v>930</v>
      </c>
      <c r="N132" s="145" t="s">
        <v>660</v>
      </c>
    </row>
    <row r="133" spans="3:14" ht="10.5" customHeight="1" x14ac:dyDescent="0.2">
      <c r="C133" s="24"/>
      <c r="D133" s="144" t="s">
        <v>661</v>
      </c>
      <c r="E133" s="143" t="s">
        <v>327</v>
      </c>
      <c r="N133" s="145" t="s">
        <v>662</v>
      </c>
    </row>
    <row r="134" spans="3:14" ht="10.5" customHeight="1" x14ac:dyDescent="0.2">
      <c r="C134" s="24"/>
      <c r="D134" s="144" t="s">
        <v>328</v>
      </c>
      <c r="E134" s="143" t="s">
        <v>59</v>
      </c>
      <c r="N134" s="145" t="s">
        <v>663</v>
      </c>
    </row>
    <row r="135" spans="3:14" ht="10.5" customHeight="1" x14ac:dyDescent="0.2">
      <c r="C135" s="24"/>
      <c r="D135" s="144" t="s">
        <v>1040</v>
      </c>
      <c r="E135" s="143" t="s">
        <v>993</v>
      </c>
      <c r="N135" s="145" t="s">
        <v>664</v>
      </c>
    </row>
    <row r="136" spans="3:14" ht="10.5" customHeight="1" x14ac:dyDescent="0.2">
      <c r="C136" s="24"/>
      <c r="D136" s="144" t="s">
        <v>329</v>
      </c>
      <c r="E136" s="143" t="s">
        <v>60</v>
      </c>
      <c r="N136" s="145" t="s">
        <v>665</v>
      </c>
    </row>
    <row r="137" spans="3:14" ht="10.5" customHeight="1" x14ac:dyDescent="0.2">
      <c r="C137" s="24"/>
      <c r="D137" s="144" t="s">
        <v>1041</v>
      </c>
      <c r="E137" s="143" t="s">
        <v>929</v>
      </c>
      <c r="N137" s="145" t="s">
        <v>666</v>
      </c>
    </row>
    <row r="138" spans="3:14" ht="10.5" customHeight="1" x14ac:dyDescent="0.2">
      <c r="C138" s="24"/>
      <c r="D138" s="144" t="s">
        <v>1042</v>
      </c>
      <c r="E138" s="143" t="s">
        <v>928</v>
      </c>
      <c r="N138" s="145" t="s">
        <v>667</v>
      </c>
    </row>
    <row r="139" spans="3:14" ht="10.5" customHeight="1" x14ac:dyDescent="0.2">
      <c r="C139" s="24"/>
      <c r="D139" s="144" t="s">
        <v>1043</v>
      </c>
      <c r="E139" s="143" t="s">
        <v>927</v>
      </c>
      <c r="N139" s="145" t="s">
        <v>668</v>
      </c>
    </row>
    <row r="140" spans="3:14" ht="10.5" customHeight="1" x14ac:dyDescent="0.2">
      <c r="C140" s="24"/>
      <c r="D140" s="144" t="s">
        <v>330</v>
      </c>
      <c r="E140" s="143" t="s">
        <v>50</v>
      </c>
      <c r="N140" s="145" t="s">
        <v>669</v>
      </c>
    </row>
    <row r="141" spans="3:14" ht="10.5" customHeight="1" x14ac:dyDescent="0.2">
      <c r="C141" s="24"/>
      <c r="D141" s="144" t="s">
        <v>331</v>
      </c>
      <c r="E141" s="143" t="s">
        <v>63</v>
      </c>
      <c r="N141" s="145" t="s">
        <v>670</v>
      </c>
    </row>
    <row r="142" spans="3:14" ht="10.5" customHeight="1" x14ac:dyDescent="0.2">
      <c r="C142" s="24"/>
      <c r="D142" s="144" t="s">
        <v>332</v>
      </c>
      <c r="E142" s="143" t="s">
        <v>64</v>
      </c>
      <c r="N142" s="145" t="s">
        <v>671</v>
      </c>
    </row>
    <row r="143" spans="3:14" ht="10.5" customHeight="1" x14ac:dyDescent="0.2">
      <c r="C143" s="24"/>
      <c r="D143" s="144" t="s">
        <v>333</v>
      </c>
      <c r="E143" s="143" t="s">
        <v>56</v>
      </c>
      <c r="N143" s="145" t="s">
        <v>672</v>
      </c>
    </row>
    <row r="144" spans="3:14" ht="10.5" customHeight="1" x14ac:dyDescent="0.2">
      <c r="C144" s="24"/>
      <c r="D144" s="144" t="s">
        <v>1044</v>
      </c>
      <c r="E144" s="143" t="s">
        <v>926</v>
      </c>
      <c r="N144" s="145" t="s">
        <v>673</v>
      </c>
    </row>
    <row r="145" spans="3:14" ht="10.5" customHeight="1" x14ac:dyDescent="0.2">
      <c r="C145" s="24"/>
      <c r="D145" s="144" t="s">
        <v>334</v>
      </c>
      <c r="E145" s="143" t="s">
        <v>52</v>
      </c>
      <c r="N145" s="145" t="s">
        <v>674</v>
      </c>
    </row>
    <row r="146" spans="3:14" ht="10.5" customHeight="1" x14ac:dyDescent="0.2">
      <c r="C146" s="24"/>
      <c r="D146" s="144" t="s">
        <v>1045</v>
      </c>
      <c r="E146" s="143" t="s">
        <v>925</v>
      </c>
      <c r="N146" s="145" t="s">
        <v>675</v>
      </c>
    </row>
    <row r="147" spans="3:14" ht="10.5" customHeight="1" x14ac:dyDescent="0.2">
      <c r="C147" s="24"/>
      <c r="D147" s="144" t="s">
        <v>335</v>
      </c>
      <c r="E147" s="143" t="s">
        <v>62</v>
      </c>
      <c r="N147" s="145" t="s">
        <v>676</v>
      </c>
    </row>
    <row r="148" spans="3:14" ht="10.5" customHeight="1" x14ac:dyDescent="0.2">
      <c r="C148" s="24"/>
      <c r="D148" s="144" t="s">
        <v>336</v>
      </c>
      <c r="E148" s="143" t="s">
        <v>55</v>
      </c>
      <c r="N148" s="145" t="s">
        <v>677</v>
      </c>
    </row>
    <row r="149" spans="3:14" ht="10.5" customHeight="1" x14ac:dyDescent="0.2">
      <c r="C149" s="24"/>
      <c r="D149" s="144" t="s">
        <v>337</v>
      </c>
      <c r="E149" s="143" t="s">
        <v>53</v>
      </c>
      <c r="N149" s="145" t="s">
        <v>678</v>
      </c>
    </row>
    <row r="150" spans="3:14" ht="10.5" customHeight="1" x14ac:dyDescent="0.2">
      <c r="C150" s="24"/>
      <c r="D150" s="144" t="s">
        <v>679</v>
      </c>
      <c r="E150" s="143" t="s">
        <v>338</v>
      </c>
      <c r="N150" s="145" t="s">
        <v>680</v>
      </c>
    </row>
    <row r="151" spans="3:14" ht="10.5" customHeight="1" x14ac:dyDescent="0.2">
      <c r="C151" s="24"/>
      <c r="D151" s="144" t="s">
        <v>339</v>
      </c>
      <c r="E151" s="143" t="s">
        <v>74</v>
      </c>
      <c r="N151" s="145" t="s">
        <v>681</v>
      </c>
    </row>
    <row r="152" spans="3:14" ht="10.5" customHeight="1" x14ac:dyDescent="0.2">
      <c r="C152" s="24"/>
      <c r="D152" s="144" t="s">
        <v>340</v>
      </c>
      <c r="E152" s="143" t="s">
        <v>127</v>
      </c>
      <c r="N152" s="145" t="s">
        <v>682</v>
      </c>
    </row>
    <row r="153" spans="3:14" ht="10.5" customHeight="1" x14ac:dyDescent="0.2">
      <c r="C153" s="24"/>
      <c r="D153" s="144" t="s">
        <v>341</v>
      </c>
      <c r="E153" s="143" t="s">
        <v>98</v>
      </c>
      <c r="N153" s="145" t="s">
        <v>683</v>
      </c>
    </row>
    <row r="154" spans="3:14" ht="10.5" customHeight="1" x14ac:dyDescent="0.2">
      <c r="C154" s="24"/>
      <c r="D154" s="144" t="s">
        <v>342</v>
      </c>
      <c r="E154" s="143" t="s">
        <v>67</v>
      </c>
      <c r="N154" s="145" t="s">
        <v>684</v>
      </c>
    </row>
    <row r="155" spans="3:14" ht="10.5" customHeight="1" x14ac:dyDescent="0.2">
      <c r="C155" s="24"/>
      <c r="D155" s="144" t="s">
        <v>343</v>
      </c>
      <c r="E155" s="143" t="s">
        <v>95</v>
      </c>
      <c r="N155" s="145" t="s">
        <v>685</v>
      </c>
    </row>
    <row r="156" spans="3:14" ht="10.5" customHeight="1" x14ac:dyDescent="0.2">
      <c r="C156" s="24"/>
      <c r="D156" s="144" t="s">
        <v>344</v>
      </c>
      <c r="E156" s="143" t="s">
        <v>81</v>
      </c>
      <c r="N156" s="145" t="s">
        <v>686</v>
      </c>
    </row>
    <row r="157" spans="3:14" ht="10.5" customHeight="1" x14ac:dyDescent="0.2">
      <c r="C157" s="24"/>
      <c r="D157" s="144" t="s">
        <v>345</v>
      </c>
      <c r="E157" s="143" t="s">
        <v>924</v>
      </c>
      <c r="N157" s="145" t="s">
        <v>687</v>
      </c>
    </row>
    <row r="158" spans="3:14" ht="10.5" customHeight="1" x14ac:dyDescent="0.2">
      <c r="C158" s="24"/>
      <c r="D158" s="144" t="s">
        <v>346</v>
      </c>
      <c r="E158" s="143" t="s">
        <v>923</v>
      </c>
      <c r="N158" s="145" t="s">
        <v>688</v>
      </c>
    </row>
    <row r="159" spans="3:14" ht="10.5" customHeight="1" x14ac:dyDescent="0.2">
      <c r="C159" s="24"/>
      <c r="D159" s="144" t="s">
        <v>347</v>
      </c>
      <c r="E159" s="143" t="s">
        <v>83</v>
      </c>
      <c r="N159" s="145" t="s">
        <v>689</v>
      </c>
    </row>
    <row r="160" spans="3:14" ht="10.5" customHeight="1" x14ac:dyDescent="0.2">
      <c r="C160" s="24"/>
      <c r="D160" s="144" t="s">
        <v>348</v>
      </c>
      <c r="E160" s="143" t="s">
        <v>994</v>
      </c>
      <c r="N160" s="145" t="s">
        <v>690</v>
      </c>
    </row>
    <row r="161" spans="3:14" ht="10.5" customHeight="1" x14ac:dyDescent="0.2">
      <c r="C161" s="24"/>
      <c r="D161" s="144" t="s">
        <v>349</v>
      </c>
      <c r="E161" s="143" t="s">
        <v>922</v>
      </c>
      <c r="N161" s="145" t="s">
        <v>691</v>
      </c>
    </row>
    <row r="162" spans="3:14" ht="10.5" customHeight="1" x14ac:dyDescent="0.2">
      <c r="C162" s="24"/>
      <c r="D162" s="144" t="s">
        <v>350</v>
      </c>
      <c r="E162" s="143" t="s">
        <v>85</v>
      </c>
      <c r="N162" s="145" t="s">
        <v>692</v>
      </c>
    </row>
    <row r="163" spans="3:14" ht="10.5" customHeight="1" x14ac:dyDescent="0.2">
      <c r="C163" s="24"/>
      <c r="D163" s="144" t="s">
        <v>351</v>
      </c>
      <c r="E163" s="143" t="s">
        <v>921</v>
      </c>
      <c r="N163" s="145" t="s">
        <v>693</v>
      </c>
    </row>
    <row r="164" spans="3:14" ht="10.5" customHeight="1" x14ac:dyDescent="0.2">
      <c r="C164" s="24"/>
      <c r="D164" s="144" t="s">
        <v>352</v>
      </c>
      <c r="E164" s="143" t="s">
        <v>995</v>
      </c>
      <c r="N164" s="145" t="s">
        <v>694</v>
      </c>
    </row>
    <row r="165" spans="3:14" ht="10.5" customHeight="1" x14ac:dyDescent="0.2">
      <c r="C165" s="24"/>
      <c r="D165" s="144" t="s">
        <v>353</v>
      </c>
      <c r="E165" s="143" t="s">
        <v>97</v>
      </c>
      <c r="N165" s="145" t="s">
        <v>695</v>
      </c>
    </row>
    <row r="166" spans="3:14" ht="10.5" customHeight="1" x14ac:dyDescent="0.2">
      <c r="C166" s="24"/>
      <c r="D166" s="144" t="s">
        <v>354</v>
      </c>
      <c r="E166" s="143" t="s">
        <v>77</v>
      </c>
      <c r="N166" s="145" t="s">
        <v>696</v>
      </c>
    </row>
    <row r="167" spans="3:14" ht="10.5" customHeight="1" x14ac:dyDescent="0.2">
      <c r="C167" s="24"/>
      <c r="D167" s="144" t="s">
        <v>355</v>
      </c>
      <c r="E167" s="143" t="s">
        <v>920</v>
      </c>
      <c r="N167" s="145" t="s">
        <v>697</v>
      </c>
    </row>
    <row r="168" spans="3:14" ht="10.5" customHeight="1" x14ac:dyDescent="0.2">
      <c r="C168" s="24"/>
      <c r="D168" s="144" t="s">
        <v>356</v>
      </c>
      <c r="E168" s="143" t="s">
        <v>919</v>
      </c>
      <c r="N168" s="145" t="s">
        <v>698</v>
      </c>
    </row>
    <row r="169" spans="3:14" ht="10.5" customHeight="1" x14ac:dyDescent="0.2">
      <c r="C169" s="24"/>
      <c r="D169" s="144" t="s">
        <v>357</v>
      </c>
      <c r="E169" s="143" t="s">
        <v>89</v>
      </c>
      <c r="N169" s="145" t="s">
        <v>699</v>
      </c>
    </row>
    <row r="170" spans="3:14" ht="10.5" customHeight="1" x14ac:dyDescent="0.2">
      <c r="C170" s="24"/>
      <c r="D170" s="144" t="s">
        <v>358</v>
      </c>
      <c r="E170" s="143" t="s">
        <v>918</v>
      </c>
      <c r="N170" s="145" t="s">
        <v>700</v>
      </c>
    </row>
    <row r="171" spans="3:14" ht="10.5" customHeight="1" x14ac:dyDescent="0.2">
      <c r="C171" s="24"/>
      <c r="D171" s="144" t="s">
        <v>359</v>
      </c>
      <c r="E171" s="143" t="s">
        <v>917</v>
      </c>
      <c r="N171" s="145" t="s">
        <v>701</v>
      </c>
    </row>
    <row r="172" spans="3:14" ht="10.5" customHeight="1" x14ac:dyDescent="0.2">
      <c r="C172" s="24"/>
      <c r="D172" s="144" t="s">
        <v>360</v>
      </c>
      <c r="E172" s="143" t="s">
        <v>996</v>
      </c>
      <c r="N172" s="145" t="s">
        <v>702</v>
      </c>
    </row>
    <row r="173" spans="3:14" ht="10.5" customHeight="1" x14ac:dyDescent="0.2">
      <c r="C173" s="24"/>
      <c r="D173" s="144" t="s">
        <v>361</v>
      </c>
      <c r="E173" s="143" t="s">
        <v>997</v>
      </c>
      <c r="N173" s="145" t="s">
        <v>703</v>
      </c>
    </row>
    <row r="174" spans="3:14" ht="10.5" customHeight="1" x14ac:dyDescent="0.2">
      <c r="C174" s="24"/>
      <c r="D174" s="144" t="s">
        <v>362</v>
      </c>
      <c r="E174" s="143" t="s">
        <v>87</v>
      </c>
      <c r="N174" s="145" t="s">
        <v>704</v>
      </c>
    </row>
    <row r="175" spans="3:14" ht="10.5" customHeight="1" x14ac:dyDescent="0.2">
      <c r="C175" s="24"/>
      <c r="D175" s="144" t="s">
        <v>363</v>
      </c>
      <c r="E175" s="143" t="s">
        <v>126</v>
      </c>
      <c r="N175" s="145" t="s">
        <v>705</v>
      </c>
    </row>
    <row r="176" spans="3:14" ht="10.5" customHeight="1" x14ac:dyDescent="0.2">
      <c r="C176" s="24"/>
      <c r="D176" s="144" t="s">
        <v>364</v>
      </c>
      <c r="E176" s="143" t="s">
        <v>100</v>
      </c>
      <c r="N176" s="145" t="s">
        <v>706</v>
      </c>
    </row>
    <row r="177" spans="3:14" ht="10.5" customHeight="1" x14ac:dyDescent="0.2">
      <c r="C177" s="24"/>
      <c r="D177" s="144" t="s">
        <v>365</v>
      </c>
      <c r="E177" s="143" t="s">
        <v>69</v>
      </c>
      <c r="N177" s="145" t="s">
        <v>707</v>
      </c>
    </row>
    <row r="178" spans="3:14" ht="10.5" customHeight="1" x14ac:dyDescent="0.2">
      <c r="C178" s="24"/>
      <c r="D178" s="144" t="s">
        <v>366</v>
      </c>
      <c r="E178" s="143" t="s">
        <v>998</v>
      </c>
      <c r="N178" s="145" t="s">
        <v>708</v>
      </c>
    </row>
    <row r="179" spans="3:14" ht="10.5" customHeight="1" x14ac:dyDescent="0.2">
      <c r="C179" s="24"/>
      <c r="D179" s="144" t="s">
        <v>367</v>
      </c>
      <c r="E179" s="143" t="s">
        <v>93</v>
      </c>
      <c r="N179" s="145" t="s">
        <v>709</v>
      </c>
    </row>
    <row r="180" spans="3:14" ht="10.5" customHeight="1" x14ac:dyDescent="0.2">
      <c r="C180" s="24"/>
      <c r="D180" s="144" t="s">
        <v>368</v>
      </c>
      <c r="E180" s="143" t="s">
        <v>999</v>
      </c>
      <c r="N180" s="145" t="s">
        <v>710</v>
      </c>
    </row>
    <row r="181" spans="3:14" ht="10.5" customHeight="1" x14ac:dyDescent="0.2">
      <c r="C181" s="24"/>
      <c r="D181" s="144" t="s">
        <v>369</v>
      </c>
      <c r="E181" s="143" t="s">
        <v>916</v>
      </c>
      <c r="N181" s="145" t="s">
        <v>711</v>
      </c>
    </row>
    <row r="182" spans="3:14" ht="10.5" customHeight="1" x14ac:dyDescent="0.2">
      <c r="C182" s="24"/>
      <c r="D182" s="144" t="s">
        <v>370</v>
      </c>
      <c r="E182" s="143" t="s">
        <v>915</v>
      </c>
      <c r="N182" s="145" t="s">
        <v>712</v>
      </c>
    </row>
    <row r="183" spans="3:14" ht="10.5" customHeight="1" x14ac:dyDescent="0.2">
      <c r="C183" s="24"/>
      <c r="D183" s="144" t="s">
        <v>371</v>
      </c>
      <c r="E183" s="143" t="s">
        <v>79</v>
      </c>
      <c r="N183" s="145" t="s">
        <v>713</v>
      </c>
    </row>
    <row r="184" spans="3:14" ht="10.5" customHeight="1" x14ac:dyDescent="0.2">
      <c r="C184" s="24"/>
      <c r="D184" s="144" t="s">
        <v>372</v>
      </c>
      <c r="E184" s="143" t="s">
        <v>73</v>
      </c>
      <c r="N184" s="145" t="s">
        <v>714</v>
      </c>
    </row>
    <row r="185" spans="3:14" ht="10.5" customHeight="1" x14ac:dyDescent="0.2">
      <c r="C185" s="24"/>
      <c r="D185" s="144" t="s">
        <v>373</v>
      </c>
      <c r="E185" s="143" t="s">
        <v>80</v>
      </c>
      <c r="N185" s="145" t="s">
        <v>715</v>
      </c>
    </row>
    <row r="186" spans="3:14" ht="10.5" customHeight="1" x14ac:dyDescent="0.2">
      <c r="C186" s="24"/>
      <c r="D186" s="144" t="s">
        <v>374</v>
      </c>
      <c r="E186" s="143" t="s">
        <v>111</v>
      </c>
      <c r="N186" s="145" t="s">
        <v>716</v>
      </c>
    </row>
    <row r="187" spans="3:14" ht="10.5" customHeight="1" x14ac:dyDescent="0.2">
      <c r="C187" s="24"/>
      <c r="D187" s="144" t="s">
        <v>375</v>
      </c>
      <c r="E187" s="143" t="s">
        <v>128</v>
      </c>
      <c r="N187" s="26" t="s">
        <v>717</v>
      </c>
    </row>
    <row r="188" spans="3:14" ht="10.5" customHeight="1" x14ac:dyDescent="0.2">
      <c r="C188" s="24"/>
      <c r="D188" s="144" t="s">
        <v>376</v>
      </c>
      <c r="E188" s="143" t="s">
        <v>106</v>
      </c>
      <c r="N188" s="145" t="s">
        <v>718</v>
      </c>
    </row>
    <row r="189" spans="3:14" ht="10.5" customHeight="1" x14ac:dyDescent="0.2">
      <c r="C189" s="24"/>
      <c r="D189" s="144" t="s">
        <v>377</v>
      </c>
      <c r="E189" s="143" t="s">
        <v>113</v>
      </c>
      <c r="N189" s="145" t="s">
        <v>719</v>
      </c>
    </row>
    <row r="190" spans="3:14" ht="10.5" customHeight="1" x14ac:dyDescent="0.2">
      <c r="C190" s="24"/>
      <c r="D190" s="144" t="s">
        <v>378</v>
      </c>
      <c r="E190" s="143" t="s">
        <v>76</v>
      </c>
      <c r="N190" s="145" t="s">
        <v>720</v>
      </c>
    </row>
    <row r="191" spans="3:14" ht="10.5" customHeight="1" x14ac:dyDescent="0.2">
      <c r="C191" s="24"/>
      <c r="D191" s="144" t="s">
        <v>379</v>
      </c>
      <c r="E191" s="143" t="s">
        <v>1000</v>
      </c>
      <c r="N191" s="145" t="s">
        <v>721</v>
      </c>
    </row>
    <row r="192" spans="3:14" ht="10.5" customHeight="1" x14ac:dyDescent="0.2">
      <c r="C192" s="24"/>
      <c r="D192" s="144" t="s">
        <v>380</v>
      </c>
      <c r="E192" s="143" t="s">
        <v>108</v>
      </c>
      <c r="N192" s="145" t="s">
        <v>722</v>
      </c>
    </row>
    <row r="193" spans="3:14" ht="10.5" customHeight="1" x14ac:dyDescent="0.2">
      <c r="C193" s="24"/>
      <c r="D193" s="144" t="s">
        <v>381</v>
      </c>
      <c r="E193" s="143" t="s">
        <v>114</v>
      </c>
      <c r="N193" s="145" t="s">
        <v>723</v>
      </c>
    </row>
    <row r="194" spans="3:14" ht="10.5" customHeight="1" x14ac:dyDescent="0.2">
      <c r="C194" s="24"/>
      <c r="D194" s="144" t="s">
        <v>1046</v>
      </c>
      <c r="E194" s="143" t="s">
        <v>1001</v>
      </c>
      <c r="N194" s="145" t="s">
        <v>724</v>
      </c>
    </row>
    <row r="195" spans="3:14" ht="10.5" customHeight="1" x14ac:dyDescent="0.2">
      <c r="C195" s="24"/>
      <c r="D195" s="144" t="s">
        <v>382</v>
      </c>
      <c r="E195" s="143" t="s">
        <v>1002</v>
      </c>
      <c r="N195" s="145" t="s">
        <v>725</v>
      </c>
    </row>
    <row r="196" spans="3:14" ht="10.5" customHeight="1" x14ac:dyDescent="0.2">
      <c r="C196" s="24"/>
      <c r="D196" s="144" t="s">
        <v>383</v>
      </c>
      <c r="E196" s="143" t="s">
        <v>1003</v>
      </c>
      <c r="N196" s="145" t="s">
        <v>726</v>
      </c>
    </row>
    <row r="197" spans="3:14" ht="10.5" customHeight="1" x14ac:dyDescent="0.2">
      <c r="C197" s="24"/>
      <c r="D197" s="144" t="s">
        <v>384</v>
      </c>
      <c r="E197" s="143" t="s">
        <v>1004</v>
      </c>
      <c r="N197" s="145" t="s">
        <v>727</v>
      </c>
    </row>
    <row r="198" spans="3:14" ht="10.5" customHeight="1" x14ac:dyDescent="0.2">
      <c r="C198" s="24"/>
      <c r="D198" s="144" t="s">
        <v>385</v>
      </c>
      <c r="E198" s="143" t="s">
        <v>1005</v>
      </c>
      <c r="N198" s="145" t="s">
        <v>728</v>
      </c>
    </row>
    <row r="199" spans="3:14" ht="10.5" customHeight="1" x14ac:dyDescent="0.2">
      <c r="C199" s="24"/>
      <c r="D199" s="144" t="s">
        <v>386</v>
      </c>
      <c r="E199" s="143" t="s">
        <v>102</v>
      </c>
      <c r="N199" s="145" t="s">
        <v>729</v>
      </c>
    </row>
    <row r="200" spans="3:14" ht="10.5" customHeight="1" x14ac:dyDescent="0.2">
      <c r="C200" s="24"/>
      <c r="D200" s="144" t="s">
        <v>387</v>
      </c>
      <c r="E200" s="143" t="s">
        <v>122</v>
      </c>
      <c r="N200" s="145" t="s">
        <v>730</v>
      </c>
    </row>
    <row r="201" spans="3:14" ht="10.5" customHeight="1" x14ac:dyDescent="0.2">
      <c r="C201" s="24"/>
      <c r="D201" s="144" t="s">
        <v>388</v>
      </c>
      <c r="E201" s="143" t="s">
        <v>91</v>
      </c>
      <c r="N201" s="145" t="s">
        <v>731</v>
      </c>
    </row>
    <row r="202" spans="3:14" ht="10.5" customHeight="1" x14ac:dyDescent="0.2">
      <c r="C202" s="24"/>
      <c r="D202" s="144" t="s">
        <v>389</v>
      </c>
      <c r="E202" s="143" t="s">
        <v>71</v>
      </c>
      <c r="N202" s="145" t="s">
        <v>732</v>
      </c>
    </row>
    <row r="203" spans="3:14" ht="10.5" customHeight="1" x14ac:dyDescent="0.2">
      <c r="C203" s="24"/>
      <c r="D203" s="144" t="s">
        <v>390</v>
      </c>
      <c r="E203" s="143" t="s">
        <v>124</v>
      </c>
      <c r="N203" s="145" t="s">
        <v>733</v>
      </c>
    </row>
    <row r="204" spans="3:14" ht="10.5" customHeight="1" x14ac:dyDescent="0.2">
      <c r="C204" s="24"/>
      <c r="D204" s="144" t="s">
        <v>391</v>
      </c>
      <c r="E204" s="143" t="s">
        <v>1006</v>
      </c>
      <c r="N204" s="145" t="s">
        <v>734</v>
      </c>
    </row>
    <row r="205" spans="3:14" ht="10.5" customHeight="1" x14ac:dyDescent="0.2">
      <c r="C205" s="24"/>
      <c r="D205" s="144" t="s">
        <v>735</v>
      </c>
      <c r="E205" s="143" t="s">
        <v>392</v>
      </c>
      <c r="N205" s="145" t="s">
        <v>736</v>
      </c>
    </row>
    <row r="206" spans="3:14" ht="10.5" customHeight="1" x14ac:dyDescent="0.2">
      <c r="C206" s="24"/>
      <c r="D206" s="144" t="s">
        <v>737</v>
      </c>
      <c r="E206" s="143" t="s">
        <v>393</v>
      </c>
      <c r="N206" s="145" t="s">
        <v>738</v>
      </c>
    </row>
    <row r="207" spans="3:14" ht="10.5" customHeight="1" x14ac:dyDescent="0.2">
      <c r="C207" s="24"/>
      <c r="N207" s="145" t="s">
        <v>739</v>
      </c>
    </row>
    <row r="208" spans="3:14" ht="10.5" customHeight="1" x14ac:dyDescent="0.2">
      <c r="C208" s="24"/>
      <c r="N208" s="25" t="s">
        <v>740</v>
      </c>
    </row>
    <row r="209" spans="14:14" ht="10.5" customHeight="1" x14ac:dyDescent="0.2">
      <c r="N209" s="145" t="s">
        <v>741</v>
      </c>
    </row>
    <row r="210" spans="14:14" ht="10.5" customHeight="1" x14ac:dyDescent="0.2">
      <c r="N210" s="145" t="s">
        <v>742</v>
      </c>
    </row>
    <row r="211" spans="14:14" ht="10.5" customHeight="1" x14ac:dyDescent="0.2">
      <c r="N211" s="145" t="s">
        <v>743</v>
      </c>
    </row>
    <row r="212" spans="14:14" ht="10.5" customHeight="1" x14ac:dyDescent="0.2">
      <c r="N212" s="145" t="s">
        <v>744</v>
      </c>
    </row>
    <row r="213" spans="14:14" ht="10.5" customHeight="1" x14ac:dyDescent="0.2">
      <c r="N213" s="145" t="s">
        <v>745</v>
      </c>
    </row>
    <row r="214" spans="14:14" ht="10.5" customHeight="1" x14ac:dyDescent="0.2">
      <c r="N214" s="145" t="s">
        <v>746</v>
      </c>
    </row>
    <row r="215" spans="14:14" ht="10.5" customHeight="1" x14ac:dyDescent="0.2">
      <c r="N215" s="145" t="s">
        <v>747</v>
      </c>
    </row>
    <row r="216" spans="14:14" ht="10.5" customHeight="1" x14ac:dyDescent="0.2">
      <c r="N216" s="145" t="s">
        <v>748</v>
      </c>
    </row>
    <row r="217" spans="14:14" ht="10.5" customHeight="1" x14ac:dyDescent="0.2">
      <c r="N217" s="145" t="s">
        <v>749</v>
      </c>
    </row>
    <row r="218" spans="14:14" ht="10.5" customHeight="1" x14ac:dyDescent="0.2">
      <c r="N218" s="145" t="s">
        <v>750</v>
      </c>
    </row>
    <row r="219" spans="14:14" ht="10.5" customHeight="1" x14ac:dyDescent="0.2">
      <c r="N219" s="145" t="s">
        <v>751</v>
      </c>
    </row>
    <row r="220" spans="14:14" ht="10.5" customHeight="1" x14ac:dyDescent="0.2">
      <c r="N220" s="145" t="s">
        <v>752</v>
      </c>
    </row>
    <row r="221" spans="14:14" ht="10.5" customHeight="1" x14ac:dyDescent="0.2">
      <c r="N221" s="145" t="s">
        <v>753</v>
      </c>
    </row>
    <row r="222" spans="14:14" ht="10.5" customHeight="1" x14ac:dyDescent="0.2">
      <c r="N222" s="145" t="s">
        <v>754</v>
      </c>
    </row>
    <row r="223" spans="14:14" ht="10.5" customHeight="1" x14ac:dyDescent="0.2">
      <c r="N223" s="145" t="s">
        <v>755</v>
      </c>
    </row>
    <row r="224" spans="14:14" ht="10.5" customHeight="1" x14ac:dyDescent="0.2">
      <c r="N224" s="145" t="s">
        <v>756</v>
      </c>
    </row>
    <row r="225" spans="14:14" ht="10.5" customHeight="1" x14ac:dyDescent="0.2">
      <c r="N225" s="145" t="s">
        <v>757</v>
      </c>
    </row>
    <row r="226" spans="14:14" ht="10.5" customHeight="1" x14ac:dyDescent="0.2">
      <c r="N226" s="145" t="s">
        <v>758</v>
      </c>
    </row>
    <row r="227" spans="14:14" ht="10.5" customHeight="1" x14ac:dyDescent="0.2">
      <c r="N227" s="145" t="s">
        <v>759</v>
      </c>
    </row>
    <row r="228" spans="14:14" ht="10.5" customHeight="1" x14ac:dyDescent="0.2">
      <c r="N228" s="145" t="s">
        <v>760</v>
      </c>
    </row>
    <row r="229" spans="14:14" ht="10.5" customHeight="1" x14ac:dyDescent="0.2">
      <c r="N229" s="145" t="s">
        <v>761</v>
      </c>
    </row>
    <row r="230" spans="14:14" ht="10.5" customHeight="1" x14ac:dyDescent="0.2">
      <c r="N230" s="145" t="s">
        <v>762</v>
      </c>
    </row>
    <row r="231" spans="14:14" ht="10.5" customHeight="1" x14ac:dyDescent="0.2">
      <c r="N231" s="145" t="s">
        <v>763</v>
      </c>
    </row>
    <row r="232" spans="14:14" ht="10.5" customHeight="1" x14ac:dyDescent="0.2">
      <c r="N232" s="145" t="s">
        <v>764</v>
      </c>
    </row>
    <row r="233" spans="14:14" ht="10.5" customHeight="1" x14ac:dyDescent="0.2">
      <c r="N233" s="145" t="s">
        <v>765</v>
      </c>
    </row>
    <row r="234" spans="14:14" ht="10.5" customHeight="1" x14ac:dyDescent="0.2">
      <c r="N234" s="145" t="s">
        <v>766</v>
      </c>
    </row>
    <row r="235" spans="14:14" ht="10.5" customHeight="1" x14ac:dyDescent="0.2">
      <c r="N235" s="145" t="s">
        <v>767</v>
      </c>
    </row>
    <row r="236" spans="14:14" ht="10.5" customHeight="1" x14ac:dyDescent="0.2">
      <c r="N236" s="145" t="s">
        <v>768</v>
      </c>
    </row>
    <row r="237" spans="14:14" ht="10.5" customHeight="1" x14ac:dyDescent="0.2">
      <c r="N237" s="145" t="s">
        <v>769</v>
      </c>
    </row>
    <row r="238" spans="14:14" ht="10.5" customHeight="1" x14ac:dyDescent="0.2">
      <c r="N238" s="145" t="s">
        <v>770</v>
      </c>
    </row>
    <row r="239" spans="14:14" ht="10.5" customHeight="1" x14ac:dyDescent="0.2">
      <c r="N239" s="145" t="s">
        <v>117</v>
      </c>
    </row>
    <row r="240" spans="14:14" ht="10.5" customHeight="1" x14ac:dyDescent="0.2">
      <c r="N240" s="145" t="s">
        <v>771</v>
      </c>
    </row>
    <row r="241" spans="14:14" ht="10.5" customHeight="1" x14ac:dyDescent="0.2">
      <c r="N241" s="145" t="s">
        <v>772</v>
      </c>
    </row>
    <row r="242" spans="14:14" ht="10.5" customHeight="1" x14ac:dyDescent="0.2">
      <c r="N242" s="145" t="s">
        <v>773</v>
      </c>
    </row>
    <row r="243" spans="14:14" ht="10.5" customHeight="1" x14ac:dyDescent="0.2">
      <c r="N243" s="145" t="s">
        <v>774</v>
      </c>
    </row>
    <row r="244" spans="14:14" ht="10.5" customHeight="1" x14ac:dyDescent="0.2">
      <c r="N244" s="145" t="s">
        <v>775</v>
      </c>
    </row>
    <row r="245" spans="14:14" ht="10.5" customHeight="1" x14ac:dyDescent="0.2"/>
    <row r="246" spans="14:14" ht="10.5" customHeight="1" x14ac:dyDescent="0.2"/>
    <row r="247" spans="14:14" ht="10.5" customHeight="1" x14ac:dyDescent="0.2"/>
    <row r="248" spans="14:14" ht="10.5" customHeight="1" x14ac:dyDescent="0.2"/>
    <row r="249" spans="14:14" ht="10.5" customHeight="1" x14ac:dyDescent="0.2"/>
    <row r="250" spans="14:14" ht="10.5" customHeight="1" x14ac:dyDescent="0.2"/>
    <row r="251" spans="14:14" ht="10.5" customHeight="1" x14ac:dyDescent="0.2"/>
    <row r="252" spans="14:14" ht="10.5" customHeight="1" x14ac:dyDescent="0.2"/>
    <row r="253" spans="14:14" ht="10.5" customHeight="1" x14ac:dyDescent="0.2"/>
    <row r="254" spans="14:14" ht="10.5" customHeight="1" x14ac:dyDescent="0.2"/>
    <row r="255" spans="14:14" ht="10.5" customHeight="1" x14ac:dyDescent="0.2"/>
    <row r="256" spans="14:14" ht="10.5" customHeight="1" x14ac:dyDescent="0.2"/>
    <row r="257" ht="10.5" customHeight="1" x14ac:dyDescent="0.2"/>
    <row r="258" ht="10.5" customHeight="1" x14ac:dyDescent="0.2"/>
    <row r="259" ht="10.5" customHeight="1" x14ac:dyDescent="0.2"/>
    <row r="260" ht="10.5" customHeight="1" x14ac:dyDescent="0.2"/>
    <row r="261" ht="10.5" customHeight="1" x14ac:dyDescent="0.2"/>
    <row r="262" ht="10.5" customHeight="1" x14ac:dyDescent="0.2"/>
    <row r="263" ht="10.5" customHeight="1" x14ac:dyDescent="0.2"/>
    <row r="264" ht="10.5" customHeight="1" x14ac:dyDescent="0.2"/>
    <row r="265" ht="10.5" customHeight="1" x14ac:dyDescent="0.2"/>
    <row r="266" ht="10.5" customHeight="1" x14ac:dyDescent="0.2"/>
    <row r="267" ht="10.5" customHeight="1" x14ac:dyDescent="0.2"/>
    <row r="268" ht="10.5" customHeight="1" x14ac:dyDescent="0.2"/>
    <row r="269" ht="10.5" customHeight="1" x14ac:dyDescent="0.2"/>
    <row r="270" ht="10.5" customHeight="1" x14ac:dyDescent="0.2"/>
    <row r="271" ht="10.5" customHeight="1" x14ac:dyDescent="0.2"/>
    <row r="272" ht="10.5" customHeight="1" x14ac:dyDescent="0.2"/>
    <row r="273" ht="10.5" customHeight="1" x14ac:dyDescent="0.2"/>
    <row r="274" ht="10.5" customHeight="1" x14ac:dyDescent="0.2"/>
    <row r="275" ht="10.5" customHeight="1" x14ac:dyDescent="0.2"/>
    <row r="276" ht="10.5" customHeight="1" x14ac:dyDescent="0.2"/>
    <row r="277" ht="10.5" customHeight="1" x14ac:dyDescent="0.2"/>
    <row r="278" ht="10.5" customHeight="1" x14ac:dyDescent="0.2"/>
    <row r="279" ht="10.5" customHeight="1" x14ac:dyDescent="0.2"/>
    <row r="280" ht="10.5" customHeight="1" x14ac:dyDescent="0.2"/>
    <row r="281" ht="10.5" customHeight="1" x14ac:dyDescent="0.2"/>
    <row r="282" ht="10.5" customHeight="1" x14ac:dyDescent="0.2"/>
    <row r="283" ht="10.5" customHeight="1" x14ac:dyDescent="0.2"/>
    <row r="284" ht="10.5" customHeight="1" x14ac:dyDescent="0.2"/>
    <row r="285" ht="10.5" customHeight="1" x14ac:dyDescent="0.2"/>
    <row r="286" ht="10.5" customHeight="1" x14ac:dyDescent="0.2"/>
    <row r="287" ht="10.5" customHeight="1" x14ac:dyDescent="0.2"/>
    <row r="288" ht="10.5" customHeight="1" x14ac:dyDescent="0.2"/>
    <row r="289" spans="4:5" ht="10.5" customHeight="1" x14ac:dyDescent="0.2"/>
    <row r="290" spans="4:5" ht="10.5" customHeight="1" x14ac:dyDescent="0.2"/>
    <row r="291" spans="4:5" ht="10.5" customHeight="1" x14ac:dyDescent="0.2"/>
    <row r="292" spans="4:5" ht="10.5" customHeight="1" x14ac:dyDescent="0.2"/>
    <row r="293" spans="4:5" ht="10.5" customHeight="1" x14ac:dyDescent="0.2"/>
    <row r="294" spans="4:5" ht="10.5" customHeight="1" x14ac:dyDescent="0.2"/>
    <row r="295" spans="4:5" ht="10.5" customHeight="1" x14ac:dyDescent="0.2"/>
    <row r="296" spans="4:5" ht="10.5" customHeight="1" x14ac:dyDescent="0.2"/>
    <row r="297" spans="4:5" ht="10.5" customHeight="1" x14ac:dyDescent="0.2"/>
    <row r="298" spans="4:5" ht="10.5" customHeight="1" x14ac:dyDescent="0.2">
      <c r="D298" s="83"/>
      <c r="E298" s="84"/>
    </row>
    <row r="299" spans="4:5" ht="10.5" customHeight="1" x14ac:dyDescent="0.2">
      <c r="D299" s="83"/>
      <c r="E299" s="84"/>
    </row>
    <row r="300" spans="4:5" ht="10.5" customHeight="1" x14ac:dyDescent="0.2">
      <c r="D300" s="83"/>
      <c r="E300" s="84"/>
    </row>
    <row r="301" spans="4:5" ht="10.5" customHeight="1" x14ac:dyDescent="0.2">
      <c r="D301" s="83"/>
      <c r="E301" s="84"/>
    </row>
    <row r="302" spans="4:5" ht="10.5" customHeight="1" x14ac:dyDescent="0.2">
      <c r="D302" s="83"/>
      <c r="E302" s="84"/>
    </row>
    <row r="303" spans="4:5" ht="10.5" customHeight="1" x14ac:dyDescent="0.2">
      <c r="D303" s="83"/>
      <c r="E303" s="84"/>
    </row>
    <row r="304" spans="4:5" ht="10.5" customHeight="1" x14ac:dyDescent="0.2">
      <c r="D304" s="83"/>
      <c r="E304" s="84"/>
    </row>
    <row r="305" spans="4:5" ht="10.5" customHeight="1" x14ac:dyDescent="0.2">
      <c r="D305" s="83"/>
      <c r="E305" s="84"/>
    </row>
    <row r="306" spans="4:5" ht="10.5" customHeight="1" x14ac:dyDescent="0.2">
      <c r="D306" s="83"/>
      <c r="E306" s="84"/>
    </row>
    <row r="307" spans="4:5" ht="10.5" customHeight="1" x14ac:dyDescent="0.2">
      <c r="D307" s="83"/>
      <c r="E307" s="84"/>
    </row>
    <row r="308" spans="4:5" ht="10.5" customHeight="1" x14ac:dyDescent="0.2">
      <c r="D308" s="83"/>
      <c r="E308" s="84"/>
    </row>
    <row r="309" spans="4:5" ht="10.5" customHeight="1" x14ac:dyDescent="0.2">
      <c r="D309" s="83"/>
      <c r="E309" s="84"/>
    </row>
    <row r="310" spans="4:5" ht="10.5" customHeight="1" x14ac:dyDescent="0.2">
      <c r="D310" s="83"/>
      <c r="E310" s="84"/>
    </row>
    <row r="311" spans="4:5" ht="10.5" customHeight="1" x14ac:dyDescent="0.2">
      <c r="D311" s="83"/>
      <c r="E311" s="84"/>
    </row>
    <row r="312" spans="4:5" ht="10.5" customHeight="1" x14ac:dyDescent="0.2"/>
    <row r="313" spans="4:5" ht="10.5" customHeight="1" x14ac:dyDescent="0.2"/>
    <row r="314" spans="4:5" ht="10.5" customHeight="1" x14ac:dyDescent="0.2"/>
    <row r="315" spans="4:5" ht="10.5" customHeight="1" x14ac:dyDescent="0.2"/>
    <row r="316" spans="4:5" ht="10.5" customHeight="1" x14ac:dyDescent="0.2"/>
    <row r="317" spans="4:5" ht="10.5" customHeight="1" x14ac:dyDescent="0.2"/>
    <row r="318" spans="4:5" ht="10.5" customHeight="1" x14ac:dyDescent="0.2"/>
    <row r="319" spans="4:5" ht="10.5" customHeight="1" x14ac:dyDescent="0.2"/>
    <row r="320" spans="4:5" ht="10.5" customHeight="1" x14ac:dyDescent="0.2"/>
    <row r="321" ht="10.5" customHeight="1" x14ac:dyDescent="0.2"/>
    <row r="322" ht="10.5" customHeight="1" x14ac:dyDescent="0.2"/>
    <row r="323" ht="10.5" customHeight="1" x14ac:dyDescent="0.2"/>
    <row r="324" ht="10.5" customHeight="1" x14ac:dyDescent="0.2"/>
    <row r="325" ht="10.5" customHeight="1" x14ac:dyDescent="0.2"/>
    <row r="326" ht="10.5" customHeight="1" x14ac:dyDescent="0.2"/>
    <row r="327" ht="10.5" customHeight="1" x14ac:dyDescent="0.2"/>
    <row r="328" ht="10.5" customHeight="1" x14ac:dyDescent="0.2"/>
    <row r="329" ht="10.5" customHeight="1" x14ac:dyDescent="0.2"/>
    <row r="330" ht="10.5" customHeight="1" x14ac:dyDescent="0.2"/>
    <row r="331" ht="10.5" customHeight="1" x14ac:dyDescent="0.2"/>
    <row r="332" ht="10.5" customHeight="1" x14ac:dyDescent="0.2"/>
    <row r="333" ht="10.5" customHeight="1" x14ac:dyDescent="0.2"/>
    <row r="334" ht="10.5" customHeight="1" x14ac:dyDescent="0.2"/>
    <row r="335" ht="10.5" customHeight="1" x14ac:dyDescent="0.2"/>
    <row r="336" ht="10.5" customHeight="1" x14ac:dyDescent="0.2"/>
    <row r="337" ht="10.5" customHeight="1" x14ac:dyDescent="0.2"/>
    <row r="338" ht="10.5" customHeight="1" x14ac:dyDescent="0.2"/>
    <row r="339" ht="10.5" customHeight="1" x14ac:dyDescent="0.2"/>
    <row r="340" ht="10.5" customHeight="1" x14ac:dyDescent="0.2"/>
    <row r="341" ht="10.5" customHeight="1" x14ac:dyDescent="0.2"/>
    <row r="342" ht="10.5" customHeight="1" x14ac:dyDescent="0.2"/>
    <row r="343" ht="10.5" customHeight="1" x14ac:dyDescent="0.2"/>
    <row r="344" ht="10.5" customHeight="1" x14ac:dyDescent="0.2"/>
    <row r="345" ht="10.5" customHeight="1" x14ac:dyDescent="0.2"/>
    <row r="346" ht="10.5" customHeight="1" x14ac:dyDescent="0.2"/>
    <row r="347" ht="10.5" customHeight="1" x14ac:dyDescent="0.2"/>
    <row r="348" ht="10.5" customHeight="1" x14ac:dyDescent="0.2"/>
    <row r="349" ht="10.5" customHeight="1" x14ac:dyDescent="0.2"/>
    <row r="350" ht="10.5" customHeight="1" x14ac:dyDescent="0.2"/>
    <row r="351" ht="10.5" customHeight="1" x14ac:dyDescent="0.2"/>
    <row r="352" ht="10.5" customHeight="1" x14ac:dyDescent="0.2"/>
    <row r="353" ht="10.5" customHeight="1" x14ac:dyDescent="0.2"/>
    <row r="354" ht="10.5" customHeight="1" x14ac:dyDescent="0.2"/>
    <row r="355" ht="10.5" customHeight="1" x14ac:dyDescent="0.2"/>
    <row r="356" ht="10.5" customHeight="1" x14ac:dyDescent="0.2"/>
    <row r="357" ht="10.5" customHeight="1" x14ac:dyDescent="0.2"/>
    <row r="358" ht="10.5" customHeight="1" x14ac:dyDescent="0.2"/>
    <row r="359" ht="10.5" customHeight="1" x14ac:dyDescent="0.2"/>
    <row r="360" ht="10.5" customHeight="1" x14ac:dyDescent="0.2"/>
    <row r="361" ht="10.5" customHeight="1" x14ac:dyDescent="0.2"/>
    <row r="362" ht="10.5" customHeight="1" x14ac:dyDescent="0.2"/>
    <row r="363" ht="10.5" customHeight="1" x14ac:dyDescent="0.2"/>
    <row r="364" ht="10.5" customHeight="1" x14ac:dyDescent="0.2"/>
    <row r="365" ht="10.5" customHeight="1" x14ac:dyDescent="0.2"/>
    <row r="366" ht="10.5" customHeight="1" x14ac:dyDescent="0.2"/>
    <row r="367" ht="10.5" customHeight="1" x14ac:dyDescent="0.2"/>
    <row r="368" ht="10.5" customHeight="1" x14ac:dyDescent="0.2"/>
    <row r="369" ht="10.5" customHeight="1" x14ac:dyDescent="0.2"/>
    <row r="370" ht="10.5" customHeight="1" x14ac:dyDescent="0.2"/>
    <row r="371" ht="10.5" customHeight="1" x14ac:dyDescent="0.2"/>
    <row r="372" ht="10.5" customHeight="1" x14ac:dyDescent="0.2"/>
    <row r="373" ht="10.5" customHeight="1" x14ac:dyDescent="0.2"/>
    <row r="374" ht="10.5" customHeight="1" x14ac:dyDescent="0.2"/>
    <row r="375" ht="10.5" customHeight="1" x14ac:dyDescent="0.2"/>
    <row r="376" ht="10.5" customHeight="1" x14ac:dyDescent="0.2"/>
    <row r="377" ht="10.5" customHeight="1" x14ac:dyDescent="0.2"/>
    <row r="378" ht="10.5" customHeight="1" x14ac:dyDescent="0.2"/>
    <row r="379" ht="10.5" customHeight="1" x14ac:dyDescent="0.2"/>
    <row r="380" ht="10.5" customHeight="1" x14ac:dyDescent="0.2"/>
    <row r="381" ht="10.5" customHeight="1" x14ac:dyDescent="0.2"/>
    <row r="382" ht="10.5" customHeight="1" x14ac:dyDescent="0.2"/>
    <row r="383" ht="10.5" customHeight="1" x14ac:dyDescent="0.2"/>
    <row r="384" ht="10.5" customHeight="1" x14ac:dyDescent="0.2"/>
    <row r="385" ht="10.5" customHeight="1" x14ac:dyDescent="0.2"/>
    <row r="386" ht="10.5" customHeight="1" x14ac:dyDescent="0.2"/>
    <row r="387" ht="10.5" customHeight="1" x14ac:dyDescent="0.2"/>
    <row r="388" ht="10.5" customHeight="1" x14ac:dyDescent="0.2"/>
    <row r="389" ht="10.5" customHeight="1" x14ac:dyDescent="0.2"/>
    <row r="390" ht="10.5" customHeight="1" x14ac:dyDescent="0.2"/>
    <row r="391" ht="10.5" customHeight="1" x14ac:dyDescent="0.2"/>
    <row r="392" ht="10.5" customHeight="1" x14ac:dyDescent="0.2"/>
    <row r="393" ht="10.5" customHeight="1" x14ac:dyDescent="0.2"/>
    <row r="394" ht="10.5" customHeight="1" x14ac:dyDescent="0.2"/>
    <row r="395" ht="10.5" customHeight="1" x14ac:dyDescent="0.2"/>
    <row r="396" ht="10.5" customHeight="1" x14ac:dyDescent="0.2"/>
    <row r="397" ht="10.5" customHeight="1" x14ac:dyDescent="0.2"/>
    <row r="398" ht="10.5" customHeight="1" x14ac:dyDescent="0.2"/>
    <row r="399" ht="10.5" customHeight="1" x14ac:dyDescent="0.2"/>
    <row r="400" ht="10.5" customHeight="1" x14ac:dyDescent="0.2"/>
    <row r="401" ht="10.5" customHeight="1" x14ac:dyDescent="0.2"/>
    <row r="402" ht="10.5" customHeight="1" x14ac:dyDescent="0.2"/>
    <row r="403" ht="10.5" customHeight="1" x14ac:dyDescent="0.2"/>
    <row r="404" ht="10.5" customHeight="1" x14ac:dyDescent="0.2"/>
    <row r="405" ht="10.5" customHeight="1" x14ac:dyDescent="0.2"/>
    <row r="406" ht="10.5" customHeight="1" x14ac:dyDescent="0.2"/>
    <row r="407" ht="10.5" customHeight="1" x14ac:dyDescent="0.2"/>
    <row r="408" ht="10.5" customHeight="1" x14ac:dyDescent="0.2"/>
    <row r="409" ht="10.5" customHeight="1" x14ac:dyDescent="0.2"/>
    <row r="410" ht="10.5" customHeight="1" x14ac:dyDescent="0.2"/>
    <row r="411" ht="10.5" customHeight="1" x14ac:dyDescent="0.2"/>
    <row r="412" ht="10.5" customHeight="1" x14ac:dyDescent="0.2"/>
    <row r="413" ht="10.5" customHeight="1" x14ac:dyDescent="0.2"/>
    <row r="414" ht="10.5" customHeight="1" x14ac:dyDescent="0.2"/>
    <row r="415" ht="10.5" customHeight="1" x14ac:dyDescent="0.2"/>
    <row r="416" ht="10.5" customHeight="1" x14ac:dyDescent="0.2"/>
    <row r="417" ht="10.5" customHeight="1" x14ac:dyDescent="0.2"/>
    <row r="418" ht="10.5" customHeight="1" x14ac:dyDescent="0.2"/>
    <row r="419" ht="10.5" customHeight="1" x14ac:dyDescent="0.2"/>
    <row r="420" ht="10.5" customHeight="1" x14ac:dyDescent="0.2"/>
    <row r="421" ht="10.5" customHeight="1" x14ac:dyDescent="0.2"/>
    <row r="422" ht="10.5" customHeight="1" x14ac:dyDescent="0.2"/>
    <row r="423" ht="10.5" customHeight="1" x14ac:dyDescent="0.2"/>
    <row r="424" ht="10.5" customHeight="1" x14ac:dyDescent="0.2"/>
    <row r="425" ht="10.5" customHeight="1" x14ac:dyDescent="0.2"/>
    <row r="426" ht="10.5" customHeight="1" x14ac:dyDescent="0.2"/>
    <row r="427" ht="10.5" customHeight="1" x14ac:dyDescent="0.2"/>
    <row r="428" ht="10.5" customHeight="1" x14ac:dyDescent="0.2"/>
    <row r="429" ht="10.5" customHeight="1" x14ac:dyDescent="0.2"/>
    <row r="430" ht="10.5" customHeight="1" x14ac:dyDescent="0.2"/>
    <row r="431" ht="10.5" customHeight="1" x14ac:dyDescent="0.2"/>
    <row r="432" ht="10.5" customHeight="1" x14ac:dyDescent="0.2"/>
    <row r="433" ht="10.5" customHeight="1" x14ac:dyDescent="0.2"/>
    <row r="434" ht="10.5" customHeight="1" x14ac:dyDescent="0.2"/>
    <row r="435" ht="10.5" customHeight="1" x14ac:dyDescent="0.2"/>
    <row r="436" ht="10.5" customHeight="1" x14ac:dyDescent="0.2"/>
    <row r="437" ht="10.5" customHeight="1" x14ac:dyDescent="0.2"/>
    <row r="438" ht="10.5" customHeight="1" x14ac:dyDescent="0.2"/>
    <row r="439" ht="10.5" customHeight="1" x14ac:dyDescent="0.2"/>
    <row r="440" ht="10.5" customHeight="1" x14ac:dyDescent="0.2"/>
    <row r="441" ht="10.5" customHeight="1" x14ac:dyDescent="0.2"/>
    <row r="442" ht="10.5" customHeight="1" x14ac:dyDescent="0.2"/>
    <row r="443" ht="10.5" customHeight="1" x14ac:dyDescent="0.2"/>
    <row r="444" ht="10.5" customHeight="1" x14ac:dyDescent="0.2"/>
    <row r="445" ht="10.5" customHeight="1" x14ac:dyDescent="0.2"/>
    <row r="446" ht="10.5" customHeight="1" x14ac:dyDescent="0.2"/>
    <row r="447" ht="10.5" customHeight="1" x14ac:dyDescent="0.2"/>
    <row r="448" ht="10.5" customHeight="1" x14ac:dyDescent="0.2"/>
    <row r="449" ht="10.5" customHeight="1" x14ac:dyDescent="0.2"/>
    <row r="450" ht="10.5" customHeight="1" x14ac:dyDescent="0.2"/>
    <row r="451" ht="10.5" customHeight="1" x14ac:dyDescent="0.2"/>
    <row r="452" ht="10.5" customHeight="1" x14ac:dyDescent="0.2"/>
    <row r="453" ht="10.5" customHeight="1" x14ac:dyDescent="0.2"/>
    <row r="454" ht="10.5" customHeight="1" x14ac:dyDescent="0.2"/>
    <row r="455" ht="10.5" customHeight="1" x14ac:dyDescent="0.2"/>
    <row r="456" ht="10.5" customHeight="1" x14ac:dyDescent="0.2"/>
    <row r="457" ht="10.5" customHeight="1" x14ac:dyDescent="0.2"/>
    <row r="458" ht="10.5" customHeight="1" x14ac:dyDescent="0.2"/>
    <row r="459" ht="10.5" customHeight="1" x14ac:dyDescent="0.2"/>
    <row r="460" ht="10.5" customHeight="1" x14ac:dyDescent="0.2"/>
    <row r="461" ht="10.5" customHeight="1" x14ac:dyDescent="0.2"/>
    <row r="462" ht="10.5" customHeight="1" x14ac:dyDescent="0.2"/>
    <row r="463" ht="10.5" customHeight="1" x14ac:dyDescent="0.2"/>
    <row r="464" ht="10.5" customHeight="1" x14ac:dyDescent="0.2"/>
    <row r="465" ht="10.5" customHeight="1" x14ac:dyDescent="0.2"/>
    <row r="466" ht="10.5" customHeight="1" x14ac:dyDescent="0.2"/>
    <row r="467" ht="10.5" customHeight="1" x14ac:dyDescent="0.2"/>
    <row r="468" ht="10.5" customHeight="1" x14ac:dyDescent="0.2"/>
    <row r="469" ht="10.5" customHeight="1" x14ac:dyDescent="0.2"/>
    <row r="470" ht="10.5" customHeight="1" x14ac:dyDescent="0.2"/>
    <row r="471" ht="10.5" customHeight="1" x14ac:dyDescent="0.2"/>
    <row r="472" ht="10.5" customHeight="1" x14ac:dyDescent="0.2"/>
    <row r="473" ht="10.5" customHeight="1" x14ac:dyDescent="0.2"/>
    <row r="474" ht="10.5" customHeight="1" x14ac:dyDescent="0.2"/>
    <row r="475" ht="10.5" customHeight="1" x14ac:dyDescent="0.2"/>
    <row r="476" ht="10.5" customHeight="1" x14ac:dyDescent="0.2"/>
    <row r="477" ht="10.5" customHeight="1" x14ac:dyDescent="0.2"/>
    <row r="478" ht="10.5" customHeight="1" x14ac:dyDescent="0.2"/>
    <row r="479" ht="10.5" customHeight="1" x14ac:dyDescent="0.2"/>
    <row r="480" ht="10.5" customHeight="1" x14ac:dyDescent="0.2"/>
    <row r="481" ht="10.5" customHeight="1" x14ac:dyDescent="0.2"/>
    <row r="482" ht="10.5" customHeight="1" x14ac:dyDescent="0.2"/>
    <row r="483" ht="10.5" customHeight="1" x14ac:dyDescent="0.2"/>
    <row r="484" ht="10.5" customHeight="1" x14ac:dyDescent="0.2"/>
    <row r="485" ht="10.5" customHeight="1" x14ac:dyDescent="0.2"/>
    <row r="486" ht="10.5" customHeight="1" x14ac:dyDescent="0.2"/>
    <row r="487" ht="10.5" customHeight="1" x14ac:dyDescent="0.2"/>
    <row r="488" ht="10.5" customHeight="1" x14ac:dyDescent="0.2"/>
    <row r="489" ht="10.5" customHeight="1" x14ac:dyDescent="0.2"/>
    <row r="490" ht="10.5" customHeight="1" x14ac:dyDescent="0.2"/>
    <row r="491" ht="10.5" customHeight="1" x14ac:dyDescent="0.2"/>
    <row r="492" ht="10.5" customHeight="1" x14ac:dyDescent="0.2"/>
    <row r="493" ht="10.5" customHeight="1" x14ac:dyDescent="0.2"/>
    <row r="494" ht="10.5" customHeight="1" x14ac:dyDescent="0.2"/>
    <row r="495" ht="10.5" customHeight="1" x14ac:dyDescent="0.2"/>
    <row r="496" ht="10.5" customHeight="1" x14ac:dyDescent="0.2"/>
    <row r="497" ht="10.5" customHeight="1" x14ac:dyDescent="0.2"/>
    <row r="498" ht="10.5" customHeight="1" x14ac:dyDescent="0.2"/>
    <row r="499" ht="10.5" customHeight="1" x14ac:dyDescent="0.2"/>
    <row r="500" ht="10.5" customHeight="1" x14ac:dyDescent="0.2"/>
    <row r="501" ht="10.5" customHeight="1" x14ac:dyDescent="0.2"/>
    <row r="502" ht="10.5" customHeight="1" x14ac:dyDescent="0.2"/>
    <row r="503" ht="10.5" customHeight="1" x14ac:dyDescent="0.2"/>
    <row r="504" ht="10.5" customHeight="1" x14ac:dyDescent="0.2"/>
    <row r="505" ht="10.5" customHeight="1" x14ac:dyDescent="0.2"/>
    <row r="506" ht="10.5" customHeight="1" x14ac:dyDescent="0.2"/>
    <row r="507" ht="10.5" customHeight="1" x14ac:dyDescent="0.2"/>
    <row r="508" ht="10.5" customHeight="1" x14ac:dyDescent="0.2"/>
    <row r="509" ht="10.5" customHeight="1" x14ac:dyDescent="0.2"/>
    <row r="510" ht="10.5" customHeight="1" x14ac:dyDescent="0.2"/>
    <row r="511" ht="10.5" customHeight="1" x14ac:dyDescent="0.2"/>
    <row r="512" ht="10.5" customHeight="1" x14ac:dyDescent="0.2"/>
    <row r="513" ht="10.5" customHeight="1" x14ac:dyDescent="0.2"/>
    <row r="514" ht="10.5" customHeight="1" x14ac:dyDescent="0.2"/>
    <row r="515" ht="10.5" customHeight="1" x14ac:dyDescent="0.2"/>
    <row r="516" ht="10.5" customHeight="1" x14ac:dyDescent="0.2"/>
    <row r="517" ht="10.5" customHeight="1" x14ac:dyDescent="0.2"/>
    <row r="518" ht="10.5" customHeight="1" x14ac:dyDescent="0.2"/>
    <row r="519" ht="10.5" customHeight="1" x14ac:dyDescent="0.2"/>
    <row r="520" ht="10.5" customHeight="1" x14ac:dyDescent="0.2"/>
    <row r="521" ht="10.5" customHeight="1" x14ac:dyDescent="0.2"/>
    <row r="522" ht="10.5" customHeight="1" x14ac:dyDescent="0.2"/>
    <row r="523" ht="10.5" customHeight="1" x14ac:dyDescent="0.2"/>
    <row r="524" ht="10.5" customHeight="1" x14ac:dyDescent="0.2"/>
    <row r="525" ht="10.5" customHeight="1" x14ac:dyDescent="0.2"/>
    <row r="526" ht="10.5" customHeight="1" x14ac:dyDescent="0.2"/>
    <row r="527" ht="10.5" customHeight="1" x14ac:dyDescent="0.2"/>
    <row r="528" ht="10.5" customHeight="1" x14ac:dyDescent="0.2"/>
    <row r="529" ht="10.5" customHeight="1" x14ac:dyDescent="0.2"/>
    <row r="530" ht="10.5" customHeight="1" x14ac:dyDescent="0.2"/>
    <row r="531" ht="10.5" customHeight="1" x14ac:dyDescent="0.2"/>
    <row r="532" ht="10.5" customHeight="1" x14ac:dyDescent="0.2"/>
    <row r="533" ht="10.5" customHeight="1" x14ac:dyDescent="0.2"/>
    <row r="534" ht="10.5" customHeight="1" x14ac:dyDescent="0.2"/>
    <row r="535" ht="10.5" customHeight="1" x14ac:dyDescent="0.2"/>
    <row r="536" ht="10.5" customHeight="1" x14ac:dyDescent="0.2"/>
    <row r="537" ht="10.5" customHeight="1" x14ac:dyDescent="0.2"/>
    <row r="538" ht="10.5" customHeight="1" x14ac:dyDescent="0.2"/>
    <row r="539" ht="10.5" customHeight="1" x14ac:dyDescent="0.2"/>
    <row r="540" ht="10.5" customHeight="1" x14ac:dyDescent="0.2"/>
    <row r="541" ht="10.5" customHeight="1" x14ac:dyDescent="0.2"/>
    <row r="542" ht="10.5" customHeight="1" x14ac:dyDescent="0.2"/>
    <row r="543" ht="10.5" customHeight="1" x14ac:dyDescent="0.2"/>
    <row r="544" ht="10.5" customHeight="1" x14ac:dyDescent="0.2"/>
    <row r="545" ht="10.5" customHeight="1" x14ac:dyDescent="0.2"/>
    <row r="546" ht="10.5" customHeight="1" x14ac:dyDescent="0.2"/>
    <row r="547" ht="10.5" customHeight="1" x14ac:dyDescent="0.2"/>
    <row r="548" ht="10.5" customHeight="1" x14ac:dyDescent="0.2"/>
    <row r="549" ht="10.5" customHeight="1" x14ac:dyDescent="0.2"/>
    <row r="550" ht="10.5" customHeight="1" x14ac:dyDescent="0.2"/>
    <row r="551" ht="10.5" customHeight="1" x14ac:dyDescent="0.2"/>
    <row r="552" ht="10.5" customHeight="1" x14ac:dyDescent="0.2"/>
    <row r="553" ht="10.5" customHeight="1" x14ac:dyDescent="0.2"/>
    <row r="554" ht="10.5" customHeight="1" x14ac:dyDescent="0.2"/>
    <row r="555" ht="10.5" customHeight="1" x14ac:dyDescent="0.2"/>
    <row r="556" ht="10.5" customHeight="1" x14ac:dyDescent="0.2"/>
    <row r="557" ht="10.5" customHeight="1" x14ac:dyDescent="0.2"/>
    <row r="558" ht="10.5" customHeight="1" x14ac:dyDescent="0.2"/>
    <row r="559" ht="10.5" customHeight="1" x14ac:dyDescent="0.2"/>
    <row r="560" ht="10.5" customHeight="1" x14ac:dyDescent="0.2"/>
    <row r="561" ht="10.5" customHeight="1" x14ac:dyDescent="0.2"/>
    <row r="562" ht="10.5" customHeight="1" x14ac:dyDescent="0.2"/>
    <row r="563" ht="10.5" customHeight="1" x14ac:dyDescent="0.2"/>
    <row r="564" ht="10.5" customHeight="1" x14ac:dyDescent="0.2"/>
    <row r="565" ht="10.5" customHeight="1" x14ac:dyDescent="0.2"/>
    <row r="566" ht="10.5" customHeight="1" x14ac:dyDescent="0.2"/>
    <row r="567" ht="10.5" customHeight="1" x14ac:dyDescent="0.2"/>
    <row r="568" ht="10.5" customHeight="1" x14ac:dyDescent="0.2"/>
    <row r="569" ht="10.5" customHeight="1" x14ac:dyDescent="0.2"/>
    <row r="570" ht="10.5" customHeight="1" x14ac:dyDescent="0.2"/>
    <row r="571" ht="10.5" customHeight="1" x14ac:dyDescent="0.2"/>
    <row r="572" ht="10.5" customHeight="1" x14ac:dyDescent="0.2"/>
    <row r="573" ht="10.5" customHeight="1" x14ac:dyDescent="0.2"/>
    <row r="574" ht="10.5" customHeight="1" x14ac:dyDescent="0.2"/>
    <row r="575" ht="10.5" customHeight="1" x14ac:dyDescent="0.2"/>
    <row r="576" ht="10.5" customHeight="1" x14ac:dyDescent="0.2"/>
    <row r="577" ht="10.5" customHeight="1" x14ac:dyDescent="0.2"/>
    <row r="578" ht="10.5" customHeight="1" x14ac:dyDescent="0.2"/>
    <row r="579" ht="10.5" customHeight="1" x14ac:dyDescent="0.2"/>
    <row r="580" ht="10.5" customHeight="1" x14ac:dyDescent="0.2"/>
    <row r="581" ht="10.5" customHeight="1" x14ac:dyDescent="0.2"/>
    <row r="582" ht="10.5" customHeight="1" x14ac:dyDescent="0.2"/>
    <row r="583" ht="10.5" customHeight="1" x14ac:dyDescent="0.2"/>
    <row r="584" ht="10.5" customHeight="1" x14ac:dyDescent="0.2"/>
    <row r="585" ht="10.5" customHeight="1" x14ac:dyDescent="0.2"/>
    <row r="586" ht="10.5" customHeight="1" x14ac:dyDescent="0.2"/>
    <row r="587" ht="10.5" customHeight="1" x14ac:dyDescent="0.2"/>
    <row r="588" ht="10.5" customHeight="1" x14ac:dyDescent="0.2"/>
    <row r="589" ht="10.5" customHeight="1" x14ac:dyDescent="0.2"/>
    <row r="590" ht="10.5" customHeight="1" x14ac:dyDescent="0.2"/>
    <row r="591" ht="10.5" customHeight="1" x14ac:dyDescent="0.2"/>
    <row r="592" ht="10.5" customHeight="1" x14ac:dyDescent="0.2"/>
    <row r="593" ht="10.5" customHeight="1" x14ac:dyDescent="0.2"/>
    <row r="594" ht="10.5" customHeight="1" x14ac:dyDescent="0.2"/>
    <row r="595" ht="10.5" customHeight="1" x14ac:dyDescent="0.2"/>
    <row r="596" ht="10.5" customHeight="1" x14ac:dyDescent="0.2"/>
    <row r="597" ht="10.5" customHeight="1" x14ac:dyDescent="0.2"/>
    <row r="598" ht="10.5" customHeight="1" x14ac:dyDescent="0.2"/>
    <row r="599" ht="10.5" customHeight="1" x14ac:dyDescent="0.2"/>
    <row r="600" ht="10.5" customHeight="1" x14ac:dyDescent="0.2"/>
    <row r="601" ht="10.5" customHeight="1" x14ac:dyDescent="0.2"/>
    <row r="602" ht="10.5" customHeight="1" x14ac:dyDescent="0.2"/>
    <row r="603" ht="10.5" customHeight="1" x14ac:dyDescent="0.2"/>
    <row r="604" ht="10.5" customHeight="1" x14ac:dyDescent="0.2"/>
    <row r="605" ht="10.5" customHeight="1" x14ac:dyDescent="0.2"/>
    <row r="606" ht="10.5" customHeight="1" x14ac:dyDescent="0.2"/>
    <row r="607" ht="10.5" customHeight="1" x14ac:dyDescent="0.2"/>
    <row r="608" ht="10.5" customHeight="1" x14ac:dyDescent="0.2"/>
    <row r="609" ht="10.5" customHeight="1" x14ac:dyDescent="0.2"/>
    <row r="610" ht="10.5" customHeight="1" x14ac:dyDescent="0.2"/>
    <row r="611" ht="10.5" customHeight="1" x14ac:dyDescent="0.2"/>
    <row r="612" ht="10.5" customHeight="1" x14ac:dyDescent="0.2"/>
    <row r="613" ht="10.5" customHeight="1" x14ac:dyDescent="0.2"/>
    <row r="614" ht="10.5" customHeight="1" x14ac:dyDescent="0.2"/>
    <row r="615" ht="10.5" customHeight="1" x14ac:dyDescent="0.2"/>
    <row r="616" ht="10.5" customHeight="1" x14ac:dyDescent="0.2"/>
    <row r="617" ht="10.5" customHeight="1" x14ac:dyDescent="0.2"/>
    <row r="618" ht="10.5" customHeight="1" x14ac:dyDescent="0.2"/>
    <row r="619" ht="10.5" customHeight="1" x14ac:dyDescent="0.2"/>
    <row r="620" ht="10.5" customHeight="1" x14ac:dyDescent="0.2"/>
    <row r="621" ht="10.5" customHeight="1" x14ac:dyDescent="0.2"/>
    <row r="622" ht="10.5" customHeight="1" x14ac:dyDescent="0.2"/>
    <row r="623" ht="10.5" customHeight="1" x14ac:dyDescent="0.2"/>
    <row r="624" ht="10.5" customHeight="1" x14ac:dyDescent="0.2"/>
    <row r="625" ht="10.5" customHeight="1" x14ac:dyDescent="0.2"/>
    <row r="626" ht="10.5" customHeight="1" x14ac:dyDescent="0.2"/>
    <row r="627" ht="10.5" customHeight="1" x14ac:dyDescent="0.2"/>
    <row r="628" ht="10.5" customHeight="1" x14ac:dyDescent="0.2"/>
    <row r="629" ht="10.5" customHeight="1" x14ac:dyDescent="0.2"/>
    <row r="630" ht="10.5" customHeight="1" x14ac:dyDescent="0.2"/>
    <row r="631" ht="10.5" customHeight="1" x14ac:dyDescent="0.2"/>
    <row r="632" ht="10.5" customHeight="1" x14ac:dyDescent="0.2"/>
    <row r="633" ht="10.5" customHeight="1" x14ac:dyDescent="0.2"/>
    <row r="634" ht="10.5" customHeight="1" x14ac:dyDescent="0.2"/>
    <row r="635" ht="10.5" customHeight="1" x14ac:dyDescent="0.2"/>
    <row r="636" ht="10.5" customHeight="1" x14ac:dyDescent="0.2"/>
    <row r="637" ht="10.5" customHeight="1" x14ac:dyDescent="0.2"/>
    <row r="638" ht="10.5" customHeight="1" x14ac:dyDescent="0.2"/>
    <row r="639" ht="10.5" customHeight="1" x14ac:dyDescent="0.2"/>
    <row r="640" ht="10.5" customHeight="1" x14ac:dyDescent="0.2"/>
    <row r="641" ht="10.5" customHeight="1" x14ac:dyDescent="0.2"/>
    <row r="642" ht="10.5" customHeight="1" x14ac:dyDescent="0.2"/>
    <row r="643" ht="10.5" customHeight="1" x14ac:dyDescent="0.2"/>
    <row r="644" ht="10.5" customHeight="1" x14ac:dyDescent="0.2"/>
    <row r="645" ht="10.5" customHeight="1" x14ac:dyDescent="0.2"/>
    <row r="646" ht="10.5" customHeight="1" x14ac:dyDescent="0.2"/>
    <row r="647" ht="10.5" customHeight="1" x14ac:dyDescent="0.2"/>
    <row r="648" ht="10.5" customHeight="1" x14ac:dyDescent="0.2"/>
    <row r="649" ht="10.5" customHeight="1" x14ac:dyDescent="0.2"/>
    <row r="650" ht="10.5" customHeight="1" x14ac:dyDescent="0.2"/>
    <row r="651" ht="10.5" customHeight="1" x14ac:dyDescent="0.2"/>
    <row r="652" ht="10.5" customHeight="1" x14ac:dyDescent="0.2"/>
    <row r="653" ht="10.5" customHeight="1" x14ac:dyDescent="0.2"/>
    <row r="654" ht="10.5" customHeight="1" x14ac:dyDescent="0.2"/>
    <row r="655" ht="10.5" customHeight="1" x14ac:dyDescent="0.2"/>
    <row r="656" ht="10.5" customHeight="1" x14ac:dyDescent="0.2"/>
    <row r="657" ht="10.5" customHeight="1" x14ac:dyDescent="0.2"/>
    <row r="658" ht="10.5" customHeight="1" x14ac:dyDescent="0.2"/>
    <row r="659" ht="10.5" customHeight="1" x14ac:dyDescent="0.2"/>
    <row r="660" ht="10.5" customHeight="1" x14ac:dyDescent="0.2"/>
    <row r="661" ht="10.5" customHeight="1" x14ac:dyDescent="0.2"/>
    <row r="662" ht="10.5" customHeight="1" x14ac:dyDescent="0.2"/>
    <row r="663" ht="10.5" customHeight="1" x14ac:dyDescent="0.2"/>
    <row r="664" ht="10.5" customHeight="1" x14ac:dyDescent="0.2"/>
    <row r="665" ht="10.5" customHeight="1" x14ac:dyDescent="0.2"/>
    <row r="666" ht="10.5" customHeight="1" x14ac:dyDescent="0.2"/>
    <row r="667" ht="10.5" customHeight="1" x14ac:dyDescent="0.2"/>
    <row r="668" ht="10.5" customHeight="1" x14ac:dyDescent="0.2"/>
    <row r="669" ht="10.5" customHeight="1" x14ac:dyDescent="0.2"/>
    <row r="670" ht="10.5" customHeight="1" x14ac:dyDescent="0.2"/>
    <row r="671" ht="10.5" customHeight="1" x14ac:dyDescent="0.2"/>
    <row r="672" ht="10.5" customHeight="1" x14ac:dyDescent="0.2"/>
    <row r="673" ht="10.5" customHeight="1" x14ac:dyDescent="0.2"/>
    <row r="674" ht="10.5" customHeight="1" x14ac:dyDescent="0.2"/>
    <row r="675" ht="10.5" customHeight="1" x14ac:dyDescent="0.2"/>
    <row r="676" ht="10.5" customHeight="1" x14ac:dyDescent="0.2"/>
    <row r="677" ht="10.5" customHeight="1" x14ac:dyDescent="0.2"/>
    <row r="678" ht="10.5" customHeight="1" x14ac:dyDescent="0.2"/>
    <row r="679" ht="10.5" customHeight="1" x14ac:dyDescent="0.2"/>
    <row r="680" ht="10.5" customHeight="1" x14ac:dyDescent="0.2"/>
    <row r="681" ht="10.5" customHeight="1" x14ac:dyDescent="0.2"/>
    <row r="682" ht="10.5" customHeight="1" x14ac:dyDescent="0.2"/>
    <row r="683" ht="10.5" customHeight="1" x14ac:dyDescent="0.2"/>
    <row r="684" ht="10.5" customHeight="1" x14ac:dyDescent="0.2"/>
    <row r="685" ht="10.5" customHeight="1" x14ac:dyDescent="0.2"/>
    <row r="686" ht="10.5" customHeight="1" x14ac:dyDescent="0.2"/>
    <row r="687" ht="10.5" customHeight="1" x14ac:dyDescent="0.2"/>
    <row r="688" ht="10.5" customHeight="1" x14ac:dyDescent="0.2"/>
    <row r="689" ht="10.5" customHeight="1" x14ac:dyDescent="0.2"/>
    <row r="690" ht="10.5" customHeight="1" x14ac:dyDescent="0.2"/>
    <row r="691" ht="10.5" customHeight="1" x14ac:dyDescent="0.2"/>
    <row r="692" ht="10.5" customHeight="1" x14ac:dyDescent="0.2"/>
    <row r="693" ht="10.5" customHeight="1" x14ac:dyDescent="0.2"/>
    <row r="694" ht="10.5" customHeight="1" x14ac:dyDescent="0.2"/>
    <row r="695" ht="10.5" customHeight="1" x14ac:dyDescent="0.2"/>
    <row r="696" ht="10.5" customHeight="1" x14ac:dyDescent="0.2"/>
    <row r="697" ht="10.5" customHeight="1" x14ac:dyDescent="0.2"/>
    <row r="698" ht="10.5" customHeight="1" x14ac:dyDescent="0.2"/>
    <row r="699" ht="10.5" customHeight="1" x14ac:dyDescent="0.2"/>
    <row r="700" ht="10.5" customHeight="1" x14ac:dyDescent="0.2"/>
    <row r="701" ht="10.5" customHeight="1" x14ac:dyDescent="0.2"/>
    <row r="702" ht="10.5" customHeight="1" x14ac:dyDescent="0.2"/>
    <row r="703" ht="10.5" customHeight="1" x14ac:dyDescent="0.2"/>
    <row r="704" ht="10.5" customHeight="1" x14ac:dyDescent="0.2"/>
    <row r="705" ht="10.5" customHeight="1" x14ac:dyDescent="0.2"/>
    <row r="706" ht="10.5" customHeight="1" x14ac:dyDescent="0.2"/>
    <row r="707" ht="10.5" customHeight="1" x14ac:dyDescent="0.2"/>
    <row r="708" ht="10.5" customHeight="1" x14ac:dyDescent="0.2"/>
    <row r="709" ht="10.5" customHeight="1" x14ac:dyDescent="0.2"/>
    <row r="710" ht="10.5" customHeight="1" x14ac:dyDescent="0.2"/>
    <row r="711" ht="10.5" customHeight="1" x14ac:dyDescent="0.2"/>
    <row r="712" ht="10.5" customHeight="1" x14ac:dyDescent="0.2"/>
    <row r="713" ht="10.5" customHeight="1" x14ac:dyDescent="0.2"/>
    <row r="714" ht="10.5" customHeight="1" x14ac:dyDescent="0.2"/>
    <row r="715" ht="10.5" customHeight="1" x14ac:dyDescent="0.2"/>
    <row r="716" ht="10.5" customHeight="1" x14ac:dyDescent="0.2"/>
    <row r="717" ht="10.5" customHeight="1" x14ac:dyDescent="0.2"/>
    <row r="718" ht="10.5" customHeight="1" x14ac:dyDescent="0.2"/>
    <row r="719" ht="10.5" customHeight="1" x14ac:dyDescent="0.2"/>
    <row r="720" ht="10.5" customHeight="1" x14ac:dyDescent="0.2"/>
    <row r="721" ht="10.5" customHeight="1" x14ac:dyDescent="0.2"/>
    <row r="722" ht="10.5" customHeight="1" x14ac:dyDescent="0.2"/>
    <row r="723" ht="10.5" customHeight="1" x14ac:dyDescent="0.2"/>
    <row r="724" ht="10.5" customHeight="1" x14ac:dyDescent="0.2"/>
    <row r="725" ht="10.5" customHeight="1" x14ac:dyDescent="0.2"/>
    <row r="726" ht="10.5" customHeight="1" x14ac:dyDescent="0.2"/>
    <row r="727" ht="10.5" customHeight="1" x14ac:dyDescent="0.2"/>
    <row r="728" ht="10.5" customHeight="1" x14ac:dyDescent="0.2"/>
    <row r="729" ht="10.5" customHeight="1" x14ac:dyDescent="0.2"/>
    <row r="730" ht="10.5" customHeight="1" x14ac:dyDescent="0.2"/>
    <row r="731" ht="10.5" customHeight="1" x14ac:dyDescent="0.2"/>
    <row r="732" ht="10.5" customHeight="1" x14ac:dyDescent="0.2"/>
    <row r="733" ht="10.5" customHeight="1" x14ac:dyDescent="0.2"/>
    <row r="734" ht="10.5" customHeight="1" x14ac:dyDescent="0.2"/>
    <row r="735" ht="10.5" customHeight="1" x14ac:dyDescent="0.2"/>
    <row r="736" ht="10.5" customHeight="1" x14ac:dyDescent="0.2"/>
    <row r="737" ht="10.5" customHeight="1" x14ac:dyDescent="0.2"/>
    <row r="738" ht="10.5" customHeight="1" x14ac:dyDescent="0.2"/>
    <row r="739" ht="10.5" customHeight="1" x14ac:dyDescent="0.2"/>
    <row r="740" ht="10.5" customHeight="1" x14ac:dyDescent="0.2"/>
    <row r="741" ht="10.5" customHeight="1" x14ac:dyDescent="0.2"/>
    <row r="742" ht="10.5" customHeight="1" x14ac:dyDescent="0.2"/>
    <row r="743" ht="10.5" customHeight="1" x14ac:dyDescent="0.2"/>
    <row r="744" ht="10.5" customHeight="1" x14ac:dyDescent="0.2"/>
    <row r="745" ht="10.5" customHeight="1" x14ac:dyDescent="0.2"/>
    <row r="746" ht="10.5" customHeight="1" x14ac:dyDescent="0.2"/>
    <row r="747" ht="10.5" customHeight="1" x14ac:dyDescent="0.2"/>
    <row r="748" ht="10.5" customHeight="1" x14ac:dyDescent="0.2"/>
    <row r="749" ht="10.5" customHeight="1" x14ac:dyDescent="0.2"/>
    <row r="750" ht="10.5" customHeight="1" x14ac:dyDescent="0.2"/>
    <row r="751" ht="10.5" customHeight="1" x14ac:dyDescent="0.2"/>
    <row r="752" ht="10.5" customHeight="1" x14ac:dyDescent="0.2"/>
    <row r="753" ht="10.5" customHeight="1" x14ac:dyDescent="0.2"/>
    <row r="754" ht="10.5" customHeight="1" x14ac:dyDescent="0.2"/>
    <row r="755" ht="10.5" customHeight="1" x14ac:dyDescent="0.2"/>
    <row r="756" ht="10.5" customHeight="1" x14ac:dyDescent="0.2"/>
    <row r="757" ht="10.5" customHeight="1" x14ac:dyDescent="0.2"/>
    <row r="758" ht="10.5" customHeight="1" x14ac:dyDescent="0.2"/>
    <row r="759" ht="10.5" customHeight="1" x14ac:dyDescent="0.2"/>
    <row r="760" ht="10.5" customHeight="1" x14ac:dyDescent="0.2"/>
    <row r="761" ht="10.5" customHeight="1" x14ac:dyDescent="0.2"/>
    <row r="762" ht="10.5" customHeight="1" x14ac:dyDescent="0.2"/>
    <row r="763" ht="10.5" customHeight="1" x14ac:dyDescent="0.2"/>
    <row r="764" ht="10.5" customHeight="1" x14ac:dyDescent="0.2"/>
    <row r="765" ht="10.5" customHeight="1" x14ac:dyDescent="0.2"/>
    <row r="766" ht="10.5" customHeight="1" x14ac:dyDescent="0.2"/>
    <row r="767" ht="10.5" customHeight="1" x14ac:dyDescent="0.2"/>
    <row r="768" ht="10.5" customHeight="1" x14ac:dyDescent="0.2"/>
    <row r="769" ht="10.5" customHeight="1" x14ac:dyDescent="0.2"/>
    <row r="770" ht="10.5" customHeight="1" x14ac:dyDescent="0.2"/>
    <row r="771" ht="10.5" customHeight="1" x14ac:dyDescent="0.2"/>
    <row r="772" ht="10.5" customHeight="1" x14ac:dyDescent="0.2"/>
    <row r="773" ht="10.5" customHeight="1" x14ac:dyDescent="0.2"/>
    <row r="774" ht="10.5" customHeight="1" x14ac:dyDescent="0.2"/>
    <row r="775" ht="10.5" customHeight="1" x14ac:dyDescent="0.2"/>
    <row r="776" ht="10.5" customHeight="1" x14ac:dyDescent="0.2"/>
    <row r="777" ht="10.5" customHeight="1" x14ac:dyDescent="0.2"/>
    <row r="778" ht="10.5" customHeight="1" x14ac:dyDescent="0.2"/>
    <row r="779" ht="10.5" customHeight="1" x14ac:dyDescent="0.2"/>
    <row r="780" ht="10.5" customHeight="1" x14ac:dyDescent="0.2"/>
    <row r="781" ht="10.5" customHeight="1" x14ac:dyDescent="0.2"/>
    <row r="782" ht="10.5" customHeight="1" x14ac:dyDescent="0.2"/>
    <row r="783" ht="10.5" customHeight="1" x14ac:dyDescent="0.2"/>
    <row r="784" ht="10.5" customHeight="1" x14ac:dyDescent="0.2"/>
    <row r="785" ht="10.5" customHeight="1" x14ac:dyDescent="0.2"/>
    <row r="786" ht="10.5" customHeight="1" x14ac:dyDescent="0.2"/>
    <row r="787" ht="10.5" customHeight="1" x14ac:dyDescent="0.2"/>
    <row r="788" ht="10.5" customHeight="1" x14ac:dyDescent="0.2"/>
    <row r="789" ht="10.5" customHeight="1" x14ac:dyDescent="0.2"/>
  </sheetData>
  <autoFilter ref="A1:O1" xr:uid="{00000000-0009-0000-0000-000005000000}"/>
  <phoneticPr fontId="1"/>
  <dataValidations count="2">
    <dataValidation type="list" allowBlank="1" showInputMessage="1" showErrorMessage="1" sqref="E31" xr:uid="{5EA3C168-359B-43FC-A14D-06E8B900149E}">
      <formula1>成績</formula1>
    </dataValidation>
    <dataValidation type="list" allowBlank="1" showInputMessage="1" showErrorMessage="1" sqref="E4" xr:uid="{C311EB95-D042-43F4-AC6C-C0D4B1659B96}">
      <formula1>区分Ⅱ</formula1>
    </dataValidation>
  </dataValidations>
  <printOptions headings="1" gridLines="1"/>
  <pageMargins left="0.70866141732283472" right="0.70866141732283472" top="0.74803149606299213" bottom="0.74803149606299213" header="0.31496062992125984" footer="0.31496062992125984"/>
  <pageSetup paperSize="9" scale="57" fitToHeight="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7</vt:i4>
      </vt:variant>
      <vt:variant>
        <vt:lpstr>名前付き一覧</vt:lpstr>
      </vt:variant>
      <vt:variant>
        <vt:i4>35</vt:i4>
      </vt:variant>
    </vt:vector>
  </HeadingPairs>
  <TitlesOfParts>
    <vt:vector size="42" baseType="lpstr">
      <vt:lpstr>01</vt:lpstr>
      <vt:lpstr>02</vt:lpstr>
      <vt:lpstr>推薦者一覧</vt:lpstr>
      <vt:lpstr>推薦調書作成要領</vt:lpstr>
      <vt:lpstr>推薦調書作成例</vt:lpstr>
      <vt:lpstr>提出前チェックシート</vt:lpstr>
      <vt:lpstr>データ（学校番号・国番号等）</vt:lpstr>
      <vt:lpstr>推薦調書作成要領!JLPTレベル</vt:lpstr>
      <vt:lpstr>提出前チェックシート!JLPTレベル</vt:lpstr>
      <vt:lpstr>JLPTレベル</vt:lpstr>
      <vt:lpstr>'01'!Print_Area</vt:lpstr>
      <vt:lpstr>'02'!Print_Area</vt:lpstr>
      <vt:lpstr>推薦調書作成要領!Print_Area</vt:lpstr>
      <vt:lpstr>推薦調書作成例!Print_Area</vt:lpstr>
      <vt:lpstr>提出前チェックシート!Print_Area</vt:lpstr>
      <vt:lpstr>推薦調書作成要領!月</vt:lpstr>
      <vt:lpstr>提出前チェックシート!月</vt:lpstr>
      <vt:lpstr>月</vt:lpstr>
      <vt:lpstr>推薦調書作成要領!査証申請予定の_国籍国在外公館</vt:lpstr>
      <vt:lpstr>提出前チェックシート!査証申請予定の_国籍国在外公館</vt:lpstr>
      <vt:lpstr>査証申請予定の_国籍国在外公館</vt:lpstr>
      <vt:lpstr>推薦調書作成要領!主専攻</vt:lpstr>
      <vt:lpstr>提出前チェックシート!主専攻</vt:lpstr>
      <vt:lpstr>主専攻</vt:lpstr>
      <vt:lpstr>推薦調書作成要領!性別</vt:lpstr>
      <vt:lpstr>提出前チェックシート!性別</vt:lpstr>
      <vt:lpstr>性別</vt:lpstr>
      <vt:lpstr>推薦調書作成要領!日</vt:lpstr>
      <vt:lpstr>提出前チェックシート!日</vt:lpstr>
      <vt:lpstr>日</vt:lpstr>
      <vt:lpstr>推薦調書作成要領!年_下2桁</vt:lpstr>
      <vt:lpstr>提出前チェックシート!年_下2桁</vt:lpstr>
      <vt:lpstr>年_下2桁</vt:lpstr>
      <vt:lpstr>推薦調書作成要領!年_西暦</vt:lpstr>
      <vt:lpstr>提出前チェックシート!年_西暦</vt:lpstr>
      <vt:lpstr>年_西暦</vt:lpstr>
      <vt:lpstr>推薦調書作成要領!文部科学省への推薦</vt:lpstr>
      <vt:lpstr>提出前チェックシート!文部科学省への推薦</vt:lpstr>
      <vt:lpstr>文部科学省への推薦</vt:lpstr>
      <vt:lpstr>推薦調書作成要領!有無</vt:lpstr>
      <vt:lpstr>提出前チェックシート!有無</vt:lpstr>
      <vt:lpstr>有無</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（別紙様式1）推薦調書</dc:title>
  <dc:creator>文部科学省</dc:creator>
  <cp:lastModifiedBy>福本倫</cp:lastModifiedBy>
  <cp:lastPrinted>2021-02-04T00:35:12Z</cp:lastPrinted>
  <dcterms:created xsi:type="dcterms:W3CDTF">2011-06-14T05:32:50Z</dcterms:created>
  <dcterms:modified xsi:type="dcterms:W3CDTF">2025-03-07T10:37:24Z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d899a617-f30e-4fb8-b81c-fb6d0b94ac5b_Enabled">
    <vt:lpwstr>true</vt:lpwstr>
  </property>
  <property fmtid="{D5CDD505-2E9C-101B-9397-08002B2CF9AE}" pid="3" name="MSIP_Label_d899a617-f30e-4fb8-b81c-fb6d0b94ac5b_SetDate">
    <vt:lpwstr>2022-02-04T06:19:29Z</vt:lpwstr>
  </property>
  <property fmtid="{D5CDD505-2E9C-101B-9397-08002B2CF9AE}" pid="4" name="MSIP_Label_d899a617-f30e-4fb8-b81c-fb6d0b94ac5b_Method">
    <vt:lpwstr>Standard</vt:lpwstr>
  </property>
  <property fmtid="{D5CDD505-2E9C-101B-9397-08002B2CF9AE}" pid="5" name="MSIP_Label_d899a617-f30e-4fb8-b81c-fb6d0b94ac5b_Name">
    <vt:lpwstr>機密性2情報</vt:lpwstr>
  </property>
  <property fmtid="{D5CDD505-2E9C-101B-9397-08002B2CF9AE}" pid="6" name="MSIP_Label_d899a617-f30e-4fb8-b81c-fb6d0b94ac5b_SiteId">
    <vt:lpwstr>545810b0-36cb-4290-8926-48dbc0f9e92f</vt:lpwstr>
  </property>
  <property fmtid="{D5CDD505-2E9C-101B-9397-08002B2CF9AE}" pid="7" name="MSIP_Label_d899a617-f30e-4fb8-b81c-fb6d0b94ac5b_ActionId">
    <vt:lpwstr>ac137620-90ce-4692-ac39-bd87521c013a</vt:lpwstr>
  </property>
  <property fmtid="{D5CDD505-2E9C-101B-9397-08002B2CF9AE}" pid="8" name="MSIP_Label_d899a617-f30e-4fb8-b81c-fb6d0b94ac5b_ContentBits">
    <vt:lpwstr>0</vt:lpwstr>
  </property>
</Properties>
</file>